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5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Excel_BuiltIn_Print_Area_1_1">'1'!$A$2:$H$29</definedName>
    <definedName name="Excel_BuiltIn_Print_Area_10_1">'10'!$A$4:$H$30</definedName>
    <definedName name="Excel_BuiltIn_Print_Area_11_1">'11'!$A$1:$H$30</definedName>
    <definedName name="Excel_BuiltIn_Print_Area_12_1">'12'!$A$1:$H$27</definedName>
    <definedName name="Excel_BuiltIn_Print_Area_3_1">'3'!$A$2:$H$32</definedName>
    <definedName name="Excel_BuiltIn_Print_Area_3_1_1">'11'!$A$4:$H$18</definedName>
    <definedName name="Excel_BuiltIn_Print_Area_6_1">'6'!$A$2:$H$34</definedName>
    <definedName name="Excel_BuiltIn_Print_Area_8_1">'8'!$A$1:$H$30</definedName>
    <definedName name="Excel_BuiltIn_Print_Area_9_1">'9'!$A$1:$H$28</definedName>
    <definedName name="_xlnm.Print_Area" localSheetId="0">'1'!$A$2:$H$25</definedName>
    <definedName name="_xlnm.Print_Area" localSheetId="9">'10'!$A$1:$H$32</definedName>
    <definedName name="_xlnm.Print_Area" localSheetId="10">'11'!$A$1:$H$29</definedName>
    <definedName name="_xlnm.Print_Area" localSheetId="11">'12'!$A$1:$H$26</definedName>
    <definedName name="_xlnm.Print_Area" localSheetId="12">'13'!$A$1:$H$33</definedName>
    <definedName name="_xlnm.Print_Area" localSheetId="13">'14'!$A$1:$H$30</definedName>
    <definedName name="_xlnm.Print_Area" localSheetId="1">'2'!$B$2:$I$32</definedName>
    <definedName name="_xlnm.Print_Area" localSheetId="2">'3'!$A$1:$H$29</definedName>
    <definedName name="_xlnm.Print_Area" localSheetId="3">'4'!$A$2:$H$28</definedName>
    <definedName name="_xlnm.Print_Area" localSheetId="4">'5'!$A$2:$H$28</definedName>
    <definedName name="_xlnm.Print_Area" localSheetId="5">'6'!$A$2:$H$31</definedName>
    <definedName name="_xlnm.Print_Area" localSheetId="6">'7'!$A$1:$I$30</definedName>
    <definedName name="_xlnm.Print_Area" localSheetId="7">'8'!$A$1:$H$27</definedName>
    <definedName name="_xlnm.Print_Area" localSheetId="8">'9'!$A$1:$H$27</definedName>
  </definedNames>
  <calcPr fullCalcOnLoad="1"/>
</workbook>
</file>

<file path=xl/sharedStrings.xml><?xml version="1.0" encoding="utf-8"?>
<sst xmlns="http://schemas.openxmlformats.org/spreadsheetml/2006/main" count="1171" uniqueCount="232">
  <si>
    <t>PLAC ZABAW BISKUPICE</t>
  </si>
  <si>
    <t>Lp.</t>
  </si>
  <si>
    <t>Nr kat.</t>
  </si>
  <si>
    <t>Nazwa urządzenia</t>
  </si>
  <si>
    <t>Wymiary [m]</t>
  </si>
  <si>
    <t>Wym. str bezp</t>
  </si>
  <si>
    <t>Szt.</t>
  </si>
  <si>
    <t>Cena [1 szt.]</t>
  </si>
  <si>
    <t>Cena [razem]</t>
  </si>
  <si>
    <t>a</t>
  </si>
  <si>
    <t>CROQUET [SK-0100]</t>
  </si>
  <si>
    <t>SŁOŃ ZJEŻDŻALSKI</t>
  </si>
  <si>
    <t>6,60 x 3,00 m</t>
  </si>
  <si>
    <t>8,60 x 5,50 m</t>
  </si>
  <si>
    <t>b</t>
  </si>
  <si>
    <t>CROQUET [SP-1006]</t>
  </si>
  <si>
    <t>SPRĘŻYNOWIEC  KOTEK</t>
  </si>
  <si>
    <t>0,70x0,30</t>
  </si>
  <si>
    <t>śr. 3,00</t>
  </si>
  <si>
    <t>c</t>
  </si>
  <si>
    <t>CROQUET [OT-0034/1]</t>
  </si>
  <si>
    <t>PIASKOWNICA KWADRATOWA</t>
  </si>
  <si>
    <t>3,00x3,00</t>
  </si>
  <si>
    <t>d</t>
  </si>
  <si>
    <t>CROQUET [KM-0004]</t>
  </si>
  <si>
    <t>KARUZELA JAŚ</t>
  </si>
  <si>
    <t>średnica 1,6m</t>
  </si>
  <si>
    <t>śr. 5,6</t>
  </si>
  <si>
    <t>e</t>
  </si>
  <si>
    <t>CROQUET [OT-1800]</t>
  </si>
  <si>
    <t>HUŚTAWKA FELA OT</t>
  </si>
  <si>
    <t>3,70x2,00</t>
  </si>
  <si>
    <t>3,70x8,00</t>
  </si>
  <si>
    <t>f</t>
  </si>
  <si>
    <t>CROQUET [OT-1700]</t>
  </si>
  <si>
    <t>HUŚTAWKA KONIKI OT</t>
  </si>
  <si>
    <t>3,00x0,40</t>
  </si>
  <si>
    <t>5,0x2,40</t>
  </si>
  <si>
    <t>CROQUET [OT-0030]</t>
  </si>
  <si>
    <t>ŁAWKA Z OPARCIEM</t>
  </si>
  <si>
    <t>1,70x0,60</t>
  </si>
  <si>
    <t>CROQUET [OT-0038]</t>
  </si>
  <si>
    <t>KOSZ NA ŚMIECI</t>
  </si>
  <si>
    <t>średnica 0,30</t>
  </si>
  <si>
    <t>CROQUET [OT-0039/2]</t>
  </si>
  <si>
    <t>TABLICA INFORMACYJNA A3</t>
  </si>
  <si>
    <t>H=1,90</t>
  </si>
  <si>
    <t>CROQUET [BK-0032/3]</t>
  </si>
  <si>
    <t>STOJAK NA ROWERY</t>
  </si>
  <si>
    <t>1,40x40</t>
  </si>
  <si>
    <t>MONTAŻ NA KOTWACH</t>
  </si>
  <si>
    <t>SUMA NETTO</t>
  </si>
  <si>
    <t>SUMA BRUTTO</t>
  </si>
  <si>
    <t>mb</t>
  </si>
  <si>
    <t>Cena [1 mb.]</t>
  </si>
  <si>
    <t>OGRODZENIE</t>
  </si>
  <si>
    <t>WYS. 1,10</t>
  </si>
  <si>
    <t>RAZEM PLAC ZABAW</t>
  </si>
  <si>
    <t>PLAC ZABAW CHROBERZ</t>
  </si>
  <si>
    <t>CROQUET [BK-2000]</t>
  </si>
  <si>
    <t>ZESTAW ZABAWOWY OGR MNIEJSZY</t>
  </si>
  <si>
    <t>5,70x5,70</t>
  </si>
  <si>
    <t>7,7x8,20</t>
  </si>
  <si>
    <t>CROQUET [BK-0021]</t>
  </si>
  <si>
    <t>DOMEK ZABAWOWY Z ŁAWECZKĄ, TABLICĄ DO RYSOWANIA I SKLEPIKIEM</t>
  </si>
  <si>
    <t>2X2</t>
  </si>
  <si>
    <t>-</t>
  </si>
  <si>
    <t>CROQUET [BK-0034/1]</t>
  </si>
  <si>
    <t>PIASKOWNICA 3 x 3 m</t>
  </si>
  <si>
    <t>3x3</t>
  </si>
  <si>
    <t>CROQUET [SP-0111]</t>
  </si>
  <si>
    <t xml:space="preserve">SPRĘŻYNOWIEC   KWIAT 4 </t>
  </si>
  <si>
    <t>1,1x1,1</t>
  </si>
  <si>
    <t>śr. 4,20</t>
  </si>
  <si>
    <t>CROQUET [SP-1004]</t>
  </si>
  <si>
    <t>SPRĘŻYNOWIEC KONIK</t>
  </si>
  <si>
    <t>0,90x0,30</t>
  </si>
  <si>
    <t>CROQUET [SP-1003]</t>
  </si>
  <si>
    <t>SPRĘŻYNOWIEC  HIPCIO</t>
  </si>
  <si>
    <t>g</t>
  </si>
  <si>
    <t>CROQUET [KM-0003]</t>
  </si>
  <si>
    <t>KARUZELA TRZMIEL</t>
  </si>
  <si>
    <t>śr. 1,5m</t>
  </si>
  <si>
    <t>śr. 5,5</t>
  </si>
  <si>
    <t>h</t>
  </si>
  <si>
    <t>I</t>
  </si>
  <si>
    <t>j</t>
  </si>
  <si>
    <t>CROQUET [SB-200]</t>
  </si>
  <si>
    <t>BASZTA 2</t>
  </si>
  <si>
    <t>6,00x4,40</t>
  </si>
  <si>
    <t>8,00x7,40</t>
  </si>
  <si>
    <t>k</t>
  </si>
  <si>
    <t>CROQUET [OT-3001]</t>
  </si>
  <si>
    <t>PAJĄK FELIX</t>
  </si>
  <si>
    <t>1,90x1,90</t>
  </si>
  <si>
    <t>5,90x5,90</t>
  </si>
  <si>
    <t>l</t>
  </si>
  <si>
    <t>CROQUET [OT-0021]</t>
  </si>
  <si>
    <t>DRABINKA POZIOMA</t>
  </si>
  <si>
    <t>2,0x1,0</t>
  </si>
  <si>
    <t>6,0 x 5,0</t>
  </si>
  <si>
    <t>m</t>
  </si>
  <si>
    <t>CROQUET [OT-0022]</t>
  </si>
  <si>
    <t>DRABINKA SKOŚNA</t>
  </si>
  <si>
    <t>1,95x1,00</t>
  </si>
  <si>
    <t>5,00x4,00</t>
  </si>
  <si>
    <t>N</t>
  </si>
  <si>
    <t>CROQUET [OT-0023]</t>
  </si>
  <si>
    <t xml:space="preserve">KOMIN </t>
  </si>
  <si>
    <t>śr.1,0 m</t>
  </si>
  <si>
    <t>śr. 5,0</t>
  </si>
  <si>
    <t>CROQUET [OT-0028]</t>
  </si>
  <si>
    <t>ŁAWKA PROSTA</t>
  </si>
  <si>
    <t>1,70x0,40</t>
  </si>
  <si>
    <t>śr. 0,30</t>
  </si>
  <si>
    <t>PLAC ZABAW KOSTRZESZYN</t>
  </si>
  <si>
    <t>CROQUET [OT-0100]</t>
  </si>
  <si>
    <t>ZESTAW ZABAWOWY URWIS</t>
  </si>
  <si>
    <t>5,60X4,80</t>
  </si>
  <si>
    <t>7,60x8,30 m</t>
  </si>
  <si>
    <t>CROQUET [SP-0110]</t>
  </si>
  <si>
    <t>SPRĘŻYNOWIEC   KWIAT 2</t>
  </si>
  <si>
    <t>1,1x0,30</t>
  </si>
  <si>
    <t>CROQUET [SP-2001]</t>
  </si>
  <si>
    <t>SPRĘŻYNOWIEC  GEPARD</t>
  </si>
  <si>
    <t>CROQUET [SP-2004]</t>
  </si>
  <si>
    <t>SPRĘŻYNOWIEC SAMOLOCIK</t>
  </si>
  <si>
    <t>CROQUET [OT-0034/6]</t>
  </si>
  <si>
    <t>PIASKOWNICA 6-BOCZNA</t>
  </si>
  <si>
    <t>6 boków x1,60</t>
  </si>
  <si>
    <t>CROQUET [KM-0002]</t>
  </si>
  <si>
    <t>KARUZELA BĄCZEK</t>
  </si>
  <si>
    <t>średnica 1,5m</t>
  </si>
  <si>
    <t>CROQUET [OT-5003]</t>
  </si>
  <si>
    <t>POMOST Z BELKĄ OT</t>
  </si>
  <si>
    <t>4,80x1,00</t>
  </si>
  <si>
    <t>6,80x3,00</t>
  </si>
  <si>
    <t>OGRODZENIE betonowe</t>
  </si>
  <si>
    <t>WYS. 1,80</t>
  </si>
  <si>
    <t>PLAC ZABAW MIERNÓW</t>
  </si>
  <si>
    <t>CROQUET [OT-0200]</t>
  </si>
  <si>
    <t>ZESTAW ZABAWOWY WISUS</t>
  </si>
  <si>
    <t>9,20 x 5,50 m</t>
  </si>
  <si>
    <t>11,70 x 7,50 m</t>
  </si>
  <si>
    <t>CROQUET [SP-0109]</t>
  </si>
  <si>
    <t>SPRĘŻYNOWIEC   FAFIKI</t>
  </si>
  <si>
    <t>2,0 x 0,30</t>
  </si>
  <si>
    <t>5,0 x 3,0 m</t>
  </si>
  <si>
    <t>CROQUET [SP-1005]</t>
  </si>
  <si>
    <t>SPRĘŻYNOWIEC  MOTOR</t>
  </si>
  <si>
    <t>CROQUET [SP-1001]</t>
  </si>
  <si>
    <t>SPRĘŻYNOWIEC KROKODYL</t>
  </si>
  <si>
    <t>1,00x0,30</t>
  </si>
  <si>
    <t>PLAC ZABAW NIEGOSŁAWICE</t>
  </si>
  <si>
    <t>5,60 x 4,80 m</t>
  </si>
  <si>
    <t>7,60 x 8,30 m</t>
  </si>
  <si>
    <t>PLAC ZABAW NIEPROWICE</t>
  </si>
  <si>
    <t>CROQUET [OT-0205]</t>
  </si>
  <si>
    <t>ZESTAW ZABAWOWY WISUS 5</t>
  </si>
  <si>
    <t>8,70 x 6,90 m</t>
  </si>
  <si>
    <t>11,70 x 9,90 m</t>
  </si>
  <si>
    <t>CROQUET [SP-1009]</t>
  </si>
  <si>
    <t>SPRĘŻYNOWIEC  DINO</t>
  </si>
  <si>
    <t>0,85x0,30</t>
  </si>
  <si>
    <t>CROQUET [SP-2003]</t>
  </si>
  <si>
    <t>SPRĘŻYNOWIEC  ŻYRAFA</t>
  </si>
  <si>
    <t>KOMIN</t>
  </si>
  <si>
    <t>średnica 1,00m</t>
  </si>
  <si>
    <t>śr. 5,00m</t>
  </si>
  <si>
    <t>SIATKA</t>
  </si>
  <si>
    <t>PLAC ZABAW PEŁCZYSKA</t>
  </si>
  <si>
    <t>SPRĘŻYNOWIEC  KONIK</t>
  </si>
  <si>
    <t>G</t>
  </si>
  <si>
    <t>PLAC ZABAW PROBOŁOWICE</t>
  </si>
  <si>
    <t>CROQUET [OT-0500]</t>
  </si>
  <si>
    <t>ZESTAW ZABAWOWY GAGATEK</t>
  </si>
  <si>
    <t>9,20 x 7,90 m</t>
  </si>
  <si>
    <t>12,20 x 9,90 m</t>
  </si>
  <si>
    <t>PLAC ZABAW RUDAWA</t>
  </si>
  <si>
    <t>CROQUET [OT-0600]</t>
  </si>
  <si>
    <t>ZESTAW ZABAWOWY ŁOBUZIAK</t>
  </si>
  <si>
    <t>9,40 x 5,50 m</t>
  </si>
  <si>
    <t>12,40 x7,50 m</t>
  </si>
  <si>
    <t>CROQUET [SP-1008]</t>
  </si>
  <si>
    <t>SPRĘŻYNOWIEC TYGRYSEK</t>
  </si>
  <si>
    <t>PLAC ZABAW STAWISZYCE</t>
  </si>
  <si>
    <t>CROQUET [SP-1007]</t>
  </si>
  <si>
    <t>SPRĘŻYNOWIEC  PIES</t>
  </si>
  <si>
    <t>CROQUET [SP-1002]</t>
  </si>
  <si>
    <t>SPRĘŻYNOWIEC  KOGUT</t>
  </si>
  <si>
    <t>PLAC ZABAW WOJSŁAWICE</t>
  </si>
  <si>
    <t>CROQUET OT-0100</t>
  </si>
  <si>
    <t>5,60x4,80</t>
  </si>
  <si>
    <t>7,60x8,30</t>
  </si>
  <si>
    <t>CROQUET [SP-2005]</t>
  </si>
  <si>
    <t>SPRĘŻYNOWIEC  SŁOŃ</t>
  </si>
  <si>
    <t>PLAC ZABAW WOLA CHROBERSKA</t>
  </si>
  <si>
    <t>CROQUET [SP-2002]</t>
  </si>
  <si>
    <t>SPRĘŻYNOWIEC  HIPEK</t>
  </si>
  <si>
    <t>CROQUET [OT-0034]</t>
  </si>
  <si>
    <t>1,60x1,60</t>
  </si>
  <si>
    <t>PLAC ZABAW ZŁOTA</t>
  </si>
  <si>
    <t>DOMEK ZAB. Z ŁAWECZKĄ, TABL. DO RYS. I SKLEPIKIEM</t>
  </si>
  <si>
    <t>CROQUET [BK-0024]</t>
  </si>
  <si>
    <t>SKLEPIK</t>
  </si>
  <si>
    <t>1X1</t>
  </si>
  <si>
    <t>CROQUET [OT-4004]</t>
  </si>
  <si>
    <t xml:space="preserve">LOKOMOTYWA 2 </t>
  </si>
  <si>
    <t>2,30 X 1,40</t>
  </si>
  <si>
    <t>CROQUET [SB-0300]</t>
  </si>
  <si>
    <t>BASZTA 3</t>
  </si>
  <si>
    <t>7,10x4,00</t>
  </si>
  <si>
    <t>9,60x7,00</t>
  </si>
  <si>
    <t>ł</t>
  </si>
  <si>
    <t>o</t>
  </si>
  <si>
    <t>p</t>
  </si>
  <si>
    <t>CROQUET [OT-0019]</t>
  </si>
  <si>
    <t>ŚCIANKA GIMNASTYCZNA</t>
  </si>
  <si>
    <t>3,50x0,50</t>
  </si>
  <si>
    <t>7,50x4,50</t>
  </si>
  <si>
    <t>PLAC ZABAW ŻURAWNIKI</t>
  </si>
  <si>
    <t>CROQUET [OT-0102]</t>
  </si>
  <si>
    <t>ZESTAW ZABAWOWY URWIS 2</t>
  </si>
  <si>
    <t>4,40 x 3,10 m</t>
  </si>
  <si>
    <t>6,40 x 5,60 m</t>
  </si>
  <si>
    <t>CROQUET [SP-0108]</t>
  </si>
  <si>
    <t>SPRĘŻYNOWIEC  KROWA</t>
  </si>
  <si>
    <t>1,20x0,65</t>
  </si>
  <si>
    <t>CROQUET [KG-0001]</t>
  </si>
  <si>
    <t>KONIK GALOPEK</t>
  </si>
  <si>
    <t>1,20x0,90</t>
  </si>
  <si>
    <t>WYS.3,00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</si>
</sst>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/mm/yyyy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5.57421875" style="1" customWidth="1"/>
    <col min="2" max="2" width="23.28125" style="1" customWidth="1"/>
    <col min="3" max="3" width="30.8515625" style="0" customWidth="1"/>
    <col min="4" max="4" width="12.7109375" style="0" customWidth="1"/>
    <col min="5" max="5" width="12.140625" style="0" customWidth="1"/>
    <col min="6" max="6" width="6.7109375" style="0" customWidth="1"/>
    <col min="7" max="7" width="14.8515625" style="0" customWidth="1"/>
    <col min="8" max="8" width="13.8515625" style="0" customWidth="1"/>
  </cols>
  <sheetData>
    <row r="2" spans="2:3" ht="12.75">
      <c r="B2" s="59" t="s">
        <v>0</v>
      </c>
      <c r="C2" s="59"/>
    </row>
    <row r="4" spans="1:9" ht="12.75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2" t="s">
        <v>6</v>
      </c>
      <c r="G4" s="3" t="s">
        <v>7</v>
      </c>
      <c r="H4" s="3" t="s">
        <v>8</v>
      </c>
      <c r="I4" s="4"/>
    </row>
    <row r="5" spans="1:8" ht="12.75">
      <c r="A5" s="5" t="s">
        <v>9</v>
      </c>
      <c r="B5" s="6" t="s">
        <v>10</v>
      </c>
      <c r="C5" s="7" t="s">
        <v>11</v>
      </c>
      <c r="D5" s="7" t="s">
        <v>12</v>
      </c>
      <c r="E5" s="7" t="s">
        <v>13</v>
      </c>
      <c r="F5" s="5">
        <v>1</v>
      </c>
      <c r="G5" s="8"/>
      <c r="H5" s="8"/>
    </row>
    <row r="6" spans="1:8" ht="12.75">
      <c r="A6" s="5" t="s">
        <v>14</v>
      </c>
      <c r="B6" s="6" t="s">
        <v>15</v>
      </c>
      <c r="C6" s="6" t="s">
        <v>16</v>
      </c>
      <c r="D6" s="7" t="s">
        <v>17</v>
      </c>
      <c r="E6" s="7" t="s">
        <v>18</v>
      </c>
      <c r="F6" s="5">
        <v>1</v>
      </c>
      <c r="G6" s="8"/>
      <c r="H6" s="8"/>
    </row>
    <row r="7" spans="1:8" ht="12.75">
      <c r="A7" s="5" t="s">
        <v>19</v>
      </c>
      <c r="B7" s="6" t="s">
        <v>20</v>
      </c>
      <c r="C7" s="7" t="s">
        <v>21</v>
      </c>
      <c r="D7" s="7" t="s">
        <v>22</v>
      </c>
      <c r="E7" s="7"/>
      <c r="F7" s="5">
        <v>1</v>
      </c>
      <c r="G7" s="8"/>
      <c r="H7" s="8"/>
    </row>
    <row r="8" spans="1:8" ht="12.75">
      <c r="A8" s="5" t="s">
        <v>23</v>
      </c>
      <c r="B8" s="6" t="s">
        <v>24</v>
      </c>
      <c r="C8" s="7" t="s">
        <v>25</v>
      </c>
      <c r="D8" s="9" t="s">
        <v>26</v>
      </c>
      <c r="E8" s="7" t="s">
        <v>27</v>
      </c>
      <c r="F8" s="5">
        <v>1</v>
      </c>
      <c r="G8" s="8"/>
      <c r="H8" s="8"/>
    </row>
    <row r="9" spans="1:8" ht="12.75">
      <c r="A9" s="5" t="s">
        <v>28</v>
      </c>
      <c r="B9" s="6" t="s">
        <v>29</v>
      </c>
      <c r="C9" s="7" t="s">
        <v>30</v>
      </c>
      <c r="D9" s="7" t="s">
        <v>31</v>
      </c>
      <c r="E9" s="7" t="s">
        <v>32</v>
      </c>
      <c r="F9" s="5">
        <v>1</v>
      </c>
      <c r="G9" s="8"/>
      <c r="H9" s="8"/>
    </row>
    <row r="10" spans="1:8" ht="12.75">
      <c r="A10" s="5" t="s">
        <v>33</v>
      </c>
      <c r="B10" s="6" t="s">
        <v>34</v>
      </c>
      <c r="C10" s="7" t="s">
        <v>35</v>
      </c>
      <c r="D10" s="7" t="s">
        <v>36</v>
      </c>
      <c r="E10" s="7" t="s">
        <v>37</v>
      </c>
      <c r="F10" s="5">
        <v>1</v>
      </c>
      <c r="G10" s="8"/>
      <c r="H10" s="8"/>
    </row>
    <row r="11" spans="1:9" ht="12.75">
      <c r="A11" s="2" t="s">
        <v>1</v>
      </c>
      <c r="B11" s="2" t="s">
        <v>2</v>
      </c>
      <c r="C11" s="3" t="s">
        <v>3</v>
      </c>
      <c r="D11" s="3" t="s">
        <v>4</v>
      </c>
      <c r="E11" s="3" t="s">
        <v>5</v>
      </c>
      <c r="F11" s="2" t="s">
        <v>6</v>
      </c>
      <c r="G11" s="3" t="s">
        <v>7</v>
      </c>
      <c r="H11" s="3" t="s">
        <v>8</v>
      </c>
      <c r="I11" s="4"/>
    </row>
    <row r="12" spans="1:9" ht="12.75">
      <c r="A12" s="5"/>
      <c r="B12" s="10" t="s">
        <v>38</v>
      </c>
      <c r="C12" s="11" t="s">
        <v>39</v>
      </c>
      <c r="D12" s="11" t="s">
        <v>40</v>
      </c>
      <c r="E12" s="11"/>
      <c r="F12" s="12">
        <v>2</v>
      </c>
      <c r="G12" s="13"/>
      <c r="H12" s="13"/>
      <c r="I12" s="14"/>
    </row>
    <row r="13" spans="1:9" ht="12.75">
      <c r="A13" s="5"/>
      <c r="B13" s="6" t="s">
        <v>41</v>
      </c>
      <c r="C13" s="7" t="s">
        <v>42</v>
      </c>
      <c r="D13" s="7" t="s">
        <v>43</v>
      </c>
      <c r="E13" s="7"/>
      <c r="F13" s="5">
        <v>1</v>
      </c>
      <c r="G13" s="8"/>
      <c r="H13" s="8"/>
      <c r="I13" s="15"/>
    </row>
    <row r="14" spans="1:8" ht="12.75">
      <c r="A14" s="5"/>
      <c r="B14" s="6" t="s">
        <v>44</v>
      </c>
      <c r="C14" s="7" t="s">
        <v>45</v>
      </c>
      <c r="D14" s="7" t="s">
        <v>46</v>
      </c>
      <c r="E14" s="7"/>
      <c r="F14" s="5">
        <v>1</v>
      </c>
      <c r="G14" s="8"/>
      <c r="H14" s="8"/>
    </row>
    <row r="15" spans="1:8" ht="12.75">
      <c r="A15" s="5"/>
      <c r="B15" s="6" t="s">
        <v>47</v>
      </c>
      <c r="C15" s="7" t="s">
        <v>48</v>
      </c>
      <c r="D15" s="7" t="s">
        <v>49</v>
      </c>
      <c r="E15" s="7"/>
      <c r="F15" s="5">
        <v>1</v>
      </c>
      <c r="G15" s="8"/>
      <c r="H15" s="8"/>
    </row>
    <row r="16" spans="1:8" ht="12.75">
      <c r="A16" s="16"/>
      <c r="B16" s="16"/>
      <c r="C16" s="17" t="s">
        <v>50</v>
      </c>
      <c r="D16" s="17"/>
      <c r="E16" s="17"/>
      <c r="F16" s="18">
        <v>28</v>
      </c>
      <c r="G16" s="17"/>
      <c r="H16" s="18"/>
    </row>
    <row r="17" spans="1:8" ht="12.75">
      <c r="A17" s="5"/>
      <c r="B17" s="5"/>
      <c r="C17" s="7"/>
      <c r="D17" s="7"/>
      <c r="E17" s="7"/>
      <c r="F17" s="5"/>
      <c r="G17" s="19" t="s">
        <v>51</v>
      </c>
      <c r="H17" s="20">
        <f>SUM(H5:H16)</f>
        <v>0</v>
      </c>
    </row>
    <row r="18" spans="1:8" ht="12.75">
      <c r="A18" s="5"/>
      <c r="B18" s="5"/>
      <c r="C18" s="7"/>
      <c r="D18" s="7"/>
      <c r="E18" s="7"/>
      <c r="F18" s="7"/>
      <c r="G18" s="7" t="s">
        <v>52</v>
      </c>
      <c r="H18" s="20">
        <f>PRODUCT(H17,1.22)</f>
        <v>0</v>
      </c>
    </row>
    <row r="19" spans="1:8" ht="12.75">
      <c r="A19" s="16"/>
      <c r="B19" s="16"/>
      <c r="C19" s="21"/>
      <c r="D19" s="21"/>
      <c r="E19" s="21"/>
      <c r="F19" s="21"/>
      <c r="G19" s="21"/>
      <c r="H19" s="21"/>
    </row>
    <row r="20" spans="1:8" ht="12.75">
      <c r="A20" s="22"/>
      <c r="B20" s="22"/>
      <c r="C20" s="22"/>
      <c r="D20" s="22"/>
      <c r="E20" s="22"/>
      <c r="F20" s="2" t="s">
        <v>53</v>
      </c>
      <c r="G20" s="22" t="s">
        <v>54</v>
      </c>
      <c r="H20" s="3" t="s">
        <v>8</v>
      </c>
    </row>
    <row r="21" spans="1:8" ht="12.75">
      <c r="A21" s="5"/>
      <c r="B21" s="5"/>
      <c r="C21" s="17" t="s">
        <v>55</v>
      </c>
      <c r="D21" s="17" t="s">
        <v>56</v>
      </c>
      <c r="E21" s="17"/>
      <c r="F21" s="17">
        <v>80</v>
      </c>
      <c r="G21" s="17"/>
      <c r="H21" s="17"/>
    </row>
    <row r="22" spans="1:8" ht="12.75">
      <c r="A22" s="5"/>
      <c r="B22" s="5"/>
      <c r="C22" s="17"/>
      <c r="D22" s="17"/>
      <c r="E22" s="17"/>
      <c r="F22" s="17"/>
      <c r="G22" s="23" t="s">
        <v>51</v>
      </c>
      <c r="H22" s="24">
        <f>SUM(H20:H21)</f>
        <v>0</v>
      </c>
    </row>
    <row r="23" spans="1:8" ht="12.75">
      <c r="A23" s="5"/>
      <c r="B23" s="5"/>
      <c r="C23" s="17"/>
      <c r="D23" s="17"/>
      <c r="E23" s="17"/>
      <c r="F23" s="17"/>
      <c r="G23" s="17" t="s">
        <v>52</v>
      </c>
      <c r="H23" s="24">
        <f>PRODUCT(H22,1.22)</f>
        <v>0</v>
      </c>
    </row>
    <row r="24" spans="1:8" ht="12.75">
      <c r="A24" s="5"/>
      <c r="B24" s="5"/>
      <c r="C24" s="17"/>
      <c r="D24" s="17"/>
      <c r="E24" s="17"/>
      <c r="F24" s="17"/>
      <c r="G24" s="17"/>
      <c r="H24" s="17"/>
    </row>
    <row r="25" spans="1:8" ht="12.75">
      <c r="A25" s="25"/>
      <c r="B25" s="25"/>
      <c r="C25" s="23" t="s">
        <v>57</v>
      </c>
      <c r="D25" s="23"/>
      <c r="E25" s="23"/>
      <c r="F25" s="23"/>
      <c r="G25" s="23"/>
      <c r="H25" s="24">
        <f>SUM(H23,H18)</f>
        <v>0</v>
      </c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  <row r="29" spans="1:4" ht="12.75">
      <c r="A29"/>
      <c r="B29"/>
      <c r="C29" s="17"/>
      <c r="D29" s="17"/>
    </row>
    <row r="30" spans="1:4" ht="12.75">
      <c r="A30"/>
      <c r="B30"/>
      <c r="D30" s="17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</sheetData>
  <sheetProtection/>
  <mergeCells count="1">
    <mergeCell ref="B2:C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B1">
      <selection activeCell="G34" sqref="G34"/>
    </sheetView>
  </sheetViews>
  <sheetFormatPr defaultColWidth="9.140625" defaultRowHeight="12.75"/>
  <cols>
    <col min="1" max="1" width="5.57421875" style="1" customWidth="1"/>
    <col min="2" max="2" width="23.28125" style="1" customWidth="1"/>
    <col min="3" max="3" width="30.8515625" style="0" customWidth="1"/>
    <col min="4" max="5" width="14.00390625" style="0" customWidth="1"/>
    <col min="6" max="6" width="6.7109375" style="0" customWidth="1"/>
    <col min="7" max="7" width="14.8515625" style="0" customWidth="1"/>
    <col min="8" max="8" width="13.8515625" style="0" customWidth="1"/>
  </cols>
  <sheetData>
    <row r="2" spans="2:3" ht="12.75">
      <c r="B2" s="59" t="s">
        <v>185</v>
      </c>
      <c r="C2" s="59"/>
    </row>
    <row r="4" spans="1:9" ht="12.75">
      <c r="A4" s="26" t="s">
        <v>1</v>
      </c>
      <c r="B4" s="26" t="s">
        <v>2</v>
      </c>
      <c r="C4" s="27" t="s">
        <v>3</v>
      </c>
      <c r="D4" s="27" t="s">
        <v>4</v>
      </c>
      <c r="E4" s="27" t="s">
        <v>5</v>
      </c>
      <c r="F4" s="26" t="s">
        <v>6</v>
      </c>
      <c r="G4" s="27" t="s">
        <v>7</v>
      </c>
      <c r="H4" s="27" t="s">
        <v>8</v>
      </c>
      <c r="I4" s="4"/>
    </row>
    <row r="5" spans="1:8" ht="12.75">
      <c r="A5" s="28" t="s">
        <v>9</v>
      </c>
      <c r="B5" s="29" t="s">
        <v>157</v>
      </c>
      <c r="C5" s="31" t="s">
        <v>158</v>
      </c>
      <c r="D5" s="31" t="s">
        <v>159</v>
      </c>
      <c r="E5" s="31" t="s">
        <v>160</v>
      </c>
      <c r="F5" s="28">
        <v>1</v>
      </c>
      <c r="G5" s="32"/>
      <c r="H5" s="32"/>
    </row>
    <row r="6" spans="1:8" ht="12.75">
      <c r="A6" s="28" t="s">
        <v>14</v>
      </c>
      <c r="B6" s="29" t="s">
        <v>70</v>
      </c>
      <c r="C6" s="6" t="s">
        <v>71</v>
      </c>
      <c r="D6" s="31" t="s">
        <v>72</v>
      </c>
      <c r="E6" s="31" t="s">
        <v>73</v>
      </c>
      <c r="F6" s="28">
        <v>1</v>
      </c>
      <c r="G6" s="32"/>
      <c r="H6" s="32"/>
    </row>
    <row r="7" spans="1:8" ht="12.75">
      <c r="A7" s="28" t="s">
        <v>19</v>
      </c>
      <c r="B7" s="29" t="s">
        <v>186</v>
      </c>
      <c r="C7" s="6" t="s">
        <v>187</v>
      </c>
      <c r="D7" s="31" t="s">
        <v>76</v>
      </c>
      <c r="E7" s="31" t="s">
        <v>18</v>
      </c>
      <c r="F7" s="28">
        <v>1</v>
      </c>
      <c r="G7" s="32"/>
      <c r="H7" s="32"/>
    </row>
    <row r="8" spans="1:8" ht="12.75">
      <c r="A8" s="28" t="s">
        <v>23</v>
      </c>
      <c r="B8" s="29" t="s">
        <v>188</v>
      </c>
      <c r="C8" s="6" t="s">
        <v>189</v>
      </c>
      <c r="D8" s="31" t="s">
        <v>76</v>
      </c>
      <c r="E8" s="31" t="s">
        <v>18</v>
      </c>
      <c r="F8" s="28">
        <v>1</v>
      </c>
      <c r="G8" s="32"/>
      <c r="H8" s="32"/>
    </row>
    <row r="9" spans="1:8" ht="12.75">
      <c r="A9" s="28" t="s">
        <v>28</v>
      </c>
      <c r="B9" s="29" t="s">
        <v>127</v>
      </c>
      <c r="C9" s="31" t="s">
        <v>128</v>
      </c>
      <c r="D9" s="31" t="s">
        <v>129</v>
      </c>
      <c r="E9" s="31"/>
      <c r="F9" s="28">
        <v>1</v>
      </c>
      <c r="G9" s="32"/>
      <c r="H9" s="32"/>
    </row>
    <row r="10" spans="1:8" ht="12.75">
      <c r="A10" s="28" t="s">
        <v>33</v>
      </c>
      <c r="B10" s="29" t="s">
        <v>24</v>
      </c>
      <c r="C10" s="31" t="s">
        <v>25</v>
      </c>
      <c r="D10" s="37" t="s">
        <v>26</v>
      </c>
      <c r="E10" s="31" t="s">
        <v>27</v>
      </c>
      <c r="F10" s="28">
        <v>1</v>
      </c>
      <c r="G10" s="32"/>
      <c r="H10" s="32"/>
    </row>
    <row r="11" spans="1:8" ht="12.75">
      <c r="A11" s="28" t="s">
        <v>79</v>
      </c>
      <c r="B11" s="29" t="s">
        <v>29</v>
      </c>
      <c r="C11" s="31" t="s">
        <v>30</v>
      </c>
      <c r="D11" s="31" t="s">
        <v>31</v>
      </c>
      <c r="E11" s="31" t="s">
        <v>32</v>
      </c>
      <c r="F11" s="28">
        <v>1</v>
      </c>
      <c r="G11" s="32"/>
      <c r="H11" s="32"/>
    </row>
    <row r="12" spans="1:8" ht="12.75">
      <c r="A12" s="28" t="s">
        <v>84</v>
      </c>
      <c r="B12" s="29" t="s">
        <v>107</v>
      </c>
      <c r="C12" s="31" t="s">
        <v>166</v>
      </c>
      <c r="D12" s="31" t="s">
        <v>167</v>
      </c>
      <c r="E12" s="37" t="s">
        <v>168</v>
      </c>
      <c r="F12" s="28">
        <v>1</v>
      </c>
      <c r="G12" s="32"/>
      <c r="H12" s="32"/>
    </row>
    <row r="13" spans="1:8" ht="12.75">
      <c r="A13" s="28" t="s">
        <v>85</v>
      </c>
      <c r="B13" s="29" t="s">
        <v>34</v>
      </c>
      <c r="C13" s="31" t="s">
        <v>35</v>
      </c>
      <c r="D13" s="31" t="s">
        <v>36</v>
      </c>
      <c r="E13" s="31" t="s">
        <v>37</v>
      </c>
      <c r="F13" s="28">
        <v>1</v>
      </c>
      <c r="G13" s="32"/>
      <c r="H13" s="32"/>
    </row>
    <row r="14" spans="1:9" ht="12.75">
      <c r="A14" s="26" t="s">
        <v>1</v>
      </c>
      <c r="B14" s="26" t="s">
        <v>2</v>
      </c>
      <c r="C14" s="27" t="s">
        <v>3</v>
      </c>
      <c r="D14" s="27" t="s">
        <v>4</v>
      </c>
      <c r="E14" s="27" t="s">
        <v>5</v>
      </c>
      <c r="F14" s="26" t="s">
        <v>6</v>
      </c>
      <c r="G14" s="27" t="s">
        <v>7</v>
      </c>
      <c r="H14" s="27" t="s">
        <v>8</v>
      </c>
      <c r="I14" s="4"/>
    </row>
    <row r="15" spans="1:9" ht="12.75">
      <c r="A15" s="28"/>
      <c r="B15" s="29" t="s">
        <v>38</v>
      </c>
      <c r="C15" s="31" t="s">
        <v>39</v>
      </c>
      <c r="D15" s="31" t="s">
        <v>40</v>
      </c>
      <c r="E15" s="31"/>
      <c r="F15" s="40">
        <v>2</v>
      </c>
      <c r="G15" s="32"/>
      <c r="H15" s="32"/>
      <c r="I15" s="15"/>
    </row>
    <row r="16" spans="1:9" ht="12.75">
      <c r="A16" s="28"/>
      <c r="B16" s="29" t="s">
        <v>111</v>
      </c>
      <c r="C16" s="31" t="s">
        <v>112</v>
      </c>
      <c r="D16" s="31" t="s">
        <v>113</v>
      </c>
      <c r="E16" s="31"/>
      <c r="F16" s="40">
        <v>1</v>
      </c>
      <c r="G16" s="32"/>
      <c r="H16" s="32"/>
      <c r="I16" s="15"/>
    </row>
    <row r="17" spans="1:9" ht="12.75">
      <c r="A17" s="28"/>
      <c r="B17" s="29" t="s">
        <v>41</v>
      </c>
      <c r="C17" s="31" t="s">
        <v>42</v>
      </c>
      <c r="D17" s="31" t="s">
        <v>43</v>
      </c>
      <c r="E17" s="31"/>
      <c r="F17" s="28">
        <v>2</v>
      </c>
      <c r="G17" s="32"/>
      <c r="H17" s="32"/>
      <c r="I17" s="15"/>
    </row>
    <row r="18" spans="1:8" ht="12.75">
      <c r="A18" s="28"/>
      <c r="B18" s="29" t="s">
        <v>44</v>
      </c>
      <c r="C18" s="31" t="s">
        <v>45</v>
      </c>
      <c r="D18" s="31" t="s">
        <v>46</v>
      </c>
      <c r="E18" s="31"/>
      <c r="F18" s="28">
        <v>1</v>
      </c>
      <c r="G18" s="32"/>
      <c r="H18" s="32"/>
    </row>
    <row r="19" spans="1:8" ht="12.75">
      <c r="A19" s="28"/>
      <c r="B19" s="29" t="s">
        <v>47</v>
      </c>
      <c r="C19" s="31" t="s">
        <v>48</v>
      </c>
      <c r="D19" s="31" t="s">
        <v>49</v>
      </c>
      <c r="E19" s="31"/>
      <c r="F19" s="28">
        <v>1</v>
      </c>
      <c r="G19" s="32"/>
      <c r="H19" s="32"/>
    </row>
    <row r="20" spans="3:8" ht="12.75">
      <c r="C20" t="s">
        <v>50</v>
      </c>
      <c r="F20" s="56">
        <v>50</v>
      </c>
      <c r="H20" s="15"/>
    </row>
    <row r="21" spans="1:8" ht="12.75">
      <c r="A21" s="28"/>
      <c r="B21" s="28"/>
      <c r="C21" s="31"/>
      <c r="D21" s="31"/>
      <c r="E21" s="31"/>
      <c r="F21" s="28"/>
      <c r="G21" s="44" t="s">
        <v>51</v>
      </c>
      <c r="H21" s="45">
        <f>SUM(H5:H20)</f>
        <v>0</v>
      </c>
    </row>
    <row r="22" spans="1:8" ht="12.75">
      <c r="A22" s="28"/>
      <c r="B22" s="28"/>
      <c r="C22" s="31"/>
      <c r="D22" s="31"/>
      <c r="E22" s="31"/>
      <c r="F22" s="31"/>
      <c r="G22" s="31" t="s">
        <v>52</v>
      </c>
      <c r="H22" s="45">
        <f>PRODUCT(H21,1.22)</f>
        <v>0</v>
      </c>
    </row>
    <row r="23" spans="1:8" ht="12.75">
      <c r="A23" s="28"/>
      <c r="B23" s="28"/>
      <c r="C23" s="31"/>
      <c r="D23" s="31"/>
      <c r="E23" s="31"/>
      <c r="F23" s="31"/>
      <c r="G23" s="31"/>
      <c r="H23" s="45"/>
    </row>
    <row r="24" spans="1:8" ht="12.75">
      <c r="A24" s="28"/>
      <c r="B24" s="28"/>
      <c r="C24" s="31"/>
      <c r="D24" s="31"/>
      <c r="E24" s="31"/>
      <c r="F24" s="31"/>
      <c r="G24" s="31"/>
      <c r="H24" s="45"/>
    </row>
    <row r="25" spans="1:8" ht="12.75">
      <c r="A25" s="22"/>
      <c r="B25" s="22"/>
      <c r="C25" s="22"/>
      <c r="D25" s="22"/>
      <c r="E25" s="22"/>
      <c r="F25" s="2" t="s">
        <v>53</v>
      </c>
      <c r="G25" s="22" t="s">
        <v>54</v>
      </c>
      <c r="H25" s="3" t="s">
        <v>8</v>
      </c>
    </row>
    <row r="26" spans="1:8" ht="12.75">
      <c r="A26" s="28"/>
      <c r="B26" s="28"/>
      <c r="C26" s="46" t="s">
        <v>55</v>
      </c>
      <c r="D26" s="46" t="s">
        <v>56</v>
      </c>
      <c r="E26" s="46"/>
      <c r="F26" s="46">
        <v>42</v>
      </c>
      <c r="G26" s="46"/>
      <c r="H26" s="46"/>
    </row>
    <row r="27" spans="1:8" ht="12.75">
      <c r="A27" s="28"/>
      <c r="B27" s="28"/>
      <c r="C27" s="46"/>
      <c r="D27" s="46"/>
      <c r="E27" s="46"/>
      <c r="F27" s="46"/>
      <c r="G27" s="47" t="s">
        <v>51</v>
      </c>
      <c r="H27" s="48">
        <f>SUM(H26:H26)</f>
        <v>0</v>
      </c>
    </row>
    <row r="28" spans="1:8" ht="12.75">
      <c r="A28" s="28"/>
      <c r="B28" s="28"/>
      <c r="C28" s="46"/>
      <c r="D28" s="46"/>
      <c r="E28" s="46"/>
      <c r="F28" s="46"/>
      <c r="G28" s="46" t="s">
        <v>52</v>
      </c>
      <c r="H28" s="48">
        <f>PRODUCT(H27,1.22)</f>
        <v>0</v>
      </c>
    </row>
    <row r="29" spans="1:8" ht="12.75">
      <c r="A29" s="28"/>
      <c r="B29" s="28"/>
      <c r="C29" s="46"/>
      <c r="D29" s="46"/>
      <c r="E29" s="46"/>
      <c r="F29" s="46"/>
      <c r="G29" s="46"/>
      <c r="H29" s="46"/>
    </row>
    <row r="30" spans="1:8" ht="12.75">
      <c r="A30" s="49"/>
      <c r="B30" s="49"/>
      <c r="C30" s="47" t="s">
        <v>57</v>
      </c>
      <c r="D30" s="47"/>
      <c r="E30" s="47"/>
      <c r="F30" s="47"/>
      <c r="G30" s="47"/>
      <c r="H30" s="48">
        <f>SUM(H28,H22)</f>
        <v>0</v>
      </c>
    </row>
    <row r="33" spans="1:4" ht="12.75">
      <c r="A33"/>
      <c r="B33"/>
      <c r="C33" s="17"/>
      <c r="D33" s="17"/>
    </row>
  </sheetData>
  <sheetProtection/>
  <mergeCells count="1">
    <mergeCell ref="B2:C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57421875" style="1" customWidth="1"/>
    <col min="2" max="2" width="23.28125" style="1" customWidth="1"/>
    <col min="3" max="3" width="30.8515625" style="0" customWidth="1"/>
    <col min="4" max="5" width="14.00390625" style="0" customWidth="1"/>
    <col min="6" max="6" width="6.7109375" style="0" customWidth="1"/>
    <col min="7" max="7" width="14.8515625" style="0" customWidth="1"/>
    <col min="8" max="8" width="13.8515625" style="0" customWidth="1"/>
  </cols>
  <sheetData>
    <row r="2" spans="2:3" ht="12.75">
      <c r="B2" s="59" t="s">
        <v>190</v>
      </c>
      <c r="C2" s="59"/>
    </row>
    <row r="4" spans="1:9" ht="12.75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2" t="s">
        <v>6</v>
      </c>
      <c r="G4" s="27" t="s">
        <v>7</v>
      </c>
      <c r="H4" s="27" t="s">
        <v>8</v>
      </c>
      <c r="I4" s="4"/>
    </row>
    <row r="5" spans="1:8" ht="12.75">
      <c r="A5" s="5" t="s">
        <v>9</v>
      </c>
      <c r="B5" s="6" t="s">
        <v>191</v>
      </c>
      <c r="C5" s="7" t="s">
        <v>117</v>
      </c>
      <c r="D5" s="7" t="s">
        <v>192</v>
      </c>
      <c r="E5" s="7" t="s">
        <v>193</v>
      </c>
      <c r="F5" s="5">
        <v>1</v>
      </c>
      <c r="G5" s="32"/>
      <c r="H5" s="32"/>
    </row>
    <row r="6" spans="1:8" ht="12.75">
      <c r="A6" s="5" t="s">
        <v>14</v>
      </c>
      <c r="B6" s="6" t="s">
        <v>70</v>
      </c>
      <c r="C6" s="6" t="s">
        <v>71</v>
      </c>
      <c r="D6" s="7" t="s">
        <v>72</v>
      </c>
      <c r="E6" s="7" t="s">
        <v>73</v>
      </c>
      <c r="F6" s="5">
        <v>1</v>
      </c>
      <c r="G6" s="32"/>
      <c r="H6" s="32"/>
    </row>
    <row r="7" spans="1:8" ht="12.75">
      <c r="A7" s="5" t="s">
        <v>19</v>
      </c>
      <c r="B7" s="6" t="s">
        <v>194</v>
      </c>
      <c r="C7" s="6" t="s">
        <v>195</v>
      </c>
      <c r="D7" s="7" t="s">
        <v>76</v>
      </c>
      <c r="E7" s="7" t="s">
        <v>18</v>
      </c>
      <c r="F7" s="5">
        <v>1</v>
      </c>
      <c r="G7" s="32"/>
      <c r="H7" s="32"/>
    </row>
    <row r="8" spans="1:8" ht="12.75">
      <c r="A8" s="5" t="s">
        <v>23</v>
      </c>
      <c r="B8" s="6" t="s">
        <v>127</v>
      </c>
      <c r="C8" s="7" t="s">
        <v>128</v>
      </c>
      <c r="D8" s="7" t="s">
        <v>129</v>
      </c>
      <c r="E8" s="7"/>
      <c r="F8" s="5">
        <v>1</v>
      </c>
      <c r="G8" s="32"/>
      <c r="H8" s="32"/>
    </row>
    <row r="9" spans="1:8" ht="12.75">
      <c r="A9" s="5" t="s">
        <v>28</v>
      </c>
      <c r="B9" s="6" t="s">
        <v>80</v>
      </c>
      <c r="C9" s="7" t="s">
        <v>81</v>
      </c>
      <c r="D9" s="9" t="s">
        <v>132</v>
      </c>
      <c r="E9" s="7" t="s">
        <v>83</v>
      </c>
      <c r="F9" s="5">
        <v>1</v>
      </c>
      <c r="G9" s="32"/>
      <c r="H9" s="32"/>
    </row>
    <row r="10" spans="1:8" ht="12.75">
      <c r="A10" s="5" t="s">
        <v>33</v>
      </c>
      <c r="B10" s="6" t="s">
        <v>29</v>
      </c>
      <c r="C10" s="7" t="s">
        <v>30</v>
      </c>
      <c r="D10" s="7" t="s">
        <v>31</v>
      </c>
      <c r="E10" s="7" t="s">
        <v>32</v>
      </c>
      <c r="F10" s="5">
        <v>1</v>
      </c>
      <c r="G10" s="32"/>
      <c r="H10" s="32"/>
    </row>
    <row r="11" spans="1:8" ht="12.75">
      <c r="A11" s="5" t="s">
        <v>79</v>
      </c>
      <c r="B11" s="6" t="s">
        <v>34</v>
      </c>
      <c r="C11" s="7" t="s">
        <v>35</v>
      </c>
      <c r="D11" s="7" t="s">
        <v>36</v>
      </c>
      <c r="E11" s="7" t="s">
        <v>37</v>
      </c>
      <c r="F11" s="5">
        <v>1</v>
      </c>
      <c r="G11" s="32"/>
      <c r="H11" s="32"/>
    </row>
    <row r="12" spans="1:9" ht="12.75">
      <c r="A12" s="2" t="s">
        <v>1</v>
      </c>
      <c r="B12" s="2" t="s">
        <v>2</v>
      </c>
      <c r="C12" s="3" t="s">
        <v>3</v>
      </c>
      <c r="D12" s="3" t="s">
        <v>4</v>
      </c>
      <c r="E12" s="3" t="s">
        <v>5</v>
      </c>
      <c r="F12" s="2" t="s">
        <v>6</v>
      </c>
      <c r="G12" s="27" t="s">
        <v>7</v>
      </c>
      <c r="H12" s="27" t="s">
        <v>8</v>
      </c>
      <c r="I12" s="4"/>
    </row>
    <row r="13" spans="1:9" ht="12.75">
      <c r="A13" s="5"/>
      <c r="B13" s="6" t="s">
        <v>38</v>
      </c>
      <c r="C13" s="7" t="s">
        <v>39</v>
      </c>
      <c r="D13" s="7" t="s">
        <v>40</v>
      </c>
      <c r="E13" s="7"/>
      <c r="F13" s="5">
        <v>2</v>
      </c>
      <c r="G13" s="32"/>
      <c r="H13" s="32"/>
      <c r="I13" s="15"/>
    </row>
    <row r="14" spans="1:9" ht="12.75">
      <c r="A14" s="5"/>
      <c r="B14" s="6" t="s">
        <v>41</v>
      </c>
      <c r="C14" s="7" t="s">
        <v>42</v>
      </c>
      <c r="D14" s="7" t="s">
        <v>43</v>
      </c>
      <c r="E14" s="7"/>
      <c r="F14" s="5">
        <v>2</v>
      </c>
      <c r="G14" s="32"/>
      <c r="H14" s="32"/>
      <c r="I14" s="15"/>
    </row>
    <row r="15" spans="1:8" ht="12.75">
      <c r="A15" s="5"/>
      <c r="B15" s="6" t="s">
        <v>44</v>
      </c>
      <c r="C15" s="7" t="s">
        <v>45</v>
      </c>
      <c r="D15" s="7" t="s">
        <v>46</v>
      </c>
      <c r="E15" s="7"/>
      <c r="F15" s="5">
        <v>1</v>
      </c>
      <c r="G15" s="32"/>
      <c r="H15" s="32"/>
    </row>
    <row r="16" spans="1:8" ht="12.75">
      <c r="A16" s="5"/>
      <c r="B16" s="6" t="s">
        <v>47</v>
      </c>
      <c r="C16" s="7" t="s">
        <v>48</v>
      </c>
      <c r="D16" s="7" t="s">
        <v>49</v>
      </c>
      <c r="E16" s="7"/>
      <c r="F16" s="5">
        <v>1</v>
      </c>
      <c r="G16" s="32"/>
      <c r="H16" s="32"/>
    </row>
    <row r="17" spans="1:8" ht="12.75">
      <c r="A17" s="16"/>
      <c r="B17" s="16"/>
      <c r="C17" s="17" t="s">
        <v>50</v>
      </c>
      <c r="D17" s="17"/>
      <c r="E17" s="17"/>
      <c r="F17" s="18">
        <v>43</v>
      </c>
      <c r="G17" s="17"/>
      <c r="H17" s="18"/>
    </row>
    <row r="18" spans="1:8" ht="12.75">
      <c r="A18" s="28"/>
      <c r="B18" s="28"/>
      <c r="C18" s="31"/>
      <c r="D18" s="31"/>
      <c r="E18" s="31"/>
      <c r="F18" s="28"/>
      <c r="G18" s="44" t="s">
        <v>51</v>
      </c>
      <c r="H18" s="45">
        <f>SUM(H5:H17)</f>
        <v>0</v>
      </c>
    </row>
    <row r="19" spans="1:8" ht="12.75">
      <c r="A19" s="28"/>
      <c r="B19" s="28"/>
      <c r="C19" s="31"/>
      <c r="D19" s="31"/>
      <c r="E19" s="31"/>
      <c r="F19" s="31"/>
      <c r="G19" s="31" t="s">
        <v>52</v>
      </c>
      <c r="H19" s="45">
        <f>PRODUCT(H18,1.22)</f>
        <v>0</v>
      </c>
    </row>
    <row r="21" spans="1:8" ht="12.75">
      <c r="A21" s="22"/>
      <c r="B21" s="22"/>
      <c r="C21" s="22"/>
      <c r="D21" s="22"/>
      <c r="E21" s="22"/>
      <c r="F21" s="2" t="s">
        <v>53</v>
      </c>
      <c r="G21" s="22" t="s">
        <v>54</v>
      </c>
      <c r="H21" s="3" t="s">
        <v>8</v>
      </c>
    </row>
    <row r="22" spans="1:8" ht="12.75">
      <c r="A22" s="28"/>
      <c r="B22" s="28"/>
      <c r="C22" s="46" t="s">
        <v>55</v>
      </c>
      <c r="D22" s="46" t="s">
        <v>56</v>
      </c>
      <c r="E22" s="46"/>
      <c r="F22" s="46">
        <f>32+11.5+11.5</f>
        <v>55</v>
      </c>
      <c r="G22" s="46"/>
      <c r="H22" s="46"/>
    </row>
    <row r="23" spans="1:8" ht="12.75">
      <c r="A23" s="28"/>
      <c r="B23" s="28"/>
      <c r="C23" s="46"/>
      <c r="D23" s="46"/>
      <c r="E23" s="46"/>
      <c r="F23" s="46"/>
      <c r="G23" s="46"/>
      <c r="H23" s="46"/>
    </row>
    <row r="24" spans="1:8" ht="12.75">
      <c r="A24" s="28"/>
      <c r="B24" s="28"/>
      <c r="C24" s="46"/>
      <c r="D24" s="46"/>
      <c r="E24" s="46"/>
      <c r="F24" s="46"/>
      <c r="G24" s="47" t="s">
        <v>51</v>
      </c>
      <c r="H24" s="48">
        <f>SUM(H21:H23)</f>
        <v>0</v>
      </c>
    </row>
    <row r="25" spans="1:8" ht="12.75">
      <c r="A25" s="28"/>
      <c r="B25" s="28"/>
      <c r="C25" s="46"/>
      <c r="D25" s="46"/>
      <c r="E25" s="46"/>
      <c r="F25" s="46"/>
      <c r="G25" s="46" t="s">
        <v>52</v>
      </c>
      <c r="H25" s="48">
        <f>PRODUCT(H24,1.22)</f>
        <v>0</v>
      </c>
    </row>
    <row r="26" spans="1:8" ht="12.75">
      <c r="A26" s="28"/>
      <c r="B26" s="28"/>
      <c r="C26" s="46"/>
      <c r="D26" s="46"/>
      <c r="E26" s="46"/>
      <c r="F26" s="46"/>
      <c r="G26" s="46"/>
      <c r="H26" s="46"/>
    </row>
    <row r="27" spans="1:8" ht="12.75">
      <c r="A27" s="49"/>
      <c r="B27" s="49"/>
      <c r="C27" s="47" t="s">
        <v>57</v>
      </c>
      <c r="D27" s="47"/>
      <c r="E27" s="47"/>
      <c r="F27" s="47"/>
      <c r="G27" s="47"/>
      <c r="H27" s="48">
        <f>SUM(H25,H19)</f>
        <v>0</v>
      </c>
    </row>
    <row r="30" spans="1:4" ht="12.75">
      <c r="A30"/>
      <c r="B30"/>
      <c r="C30" s="17"/>
      <c r="D30" s="17"/>
    </row>
  </sheetData>
  <sheetProtection/>
  <mergeCells count="1">
    <mergeCell ref="B2:C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5.57421875" style="1" customWidth="1"/>
    <col min="2" max="2" width="23.28125" style="1" customWidth="1"/>
    <col min="3" max="3" width="30.8515625" style="0" customWidth="1"/>
    <col min="4" max="5" width="14.00390625" style="0" customWidth="1"/>
    <col min="6" max="6" width="6.7109375" style="0" customWidth="1"/>
    <col min="7" max="7" width="14.8515625" style="0" customWidth="1"/>
    <col min="8" max="8" width="13.8515625" style="0" customWidth="1"/>
  </cols>
  <sheetData>
    <row r="2" spans="2:3" ht="12.75">
      <c r="B2" s="59" t="s">
        <v>196</v>
      </c>
      <c r="C2" s="59"/>
    </row>
    <row r="4" spans="1:9" ht="12.75">
      <c r="A4" s="26" t="s">
        <v>1</v>
      </c>
      <c r="B4" s="26" t="s">
        <v>2</v>
      </c>
      <c r="C4" s="27" t="s">
        <v>3</v>
      </c>
      <c r="D4" s="27" t="s">
        <v>4</v>
      </c>
      <c r="E4" s="27" t="s">
        <v>5</v>
      </c>
      <c r="F4" s="26" t="s">
        <v>6</v>
      </c>
      <c r="G4" s="27" t="s">
        <v>7</v>
      </c>
      <c r="H4" s="27" t="s">
        <v>8</v>
      </c>
      <c r="I4" s="4"/>
    </row>
    <row r="5" spans="1:8" ht="12.75">
      <c r="A5" s="28" t="s">
        <v>9</v>
      </c>
      <c r="B5" s="29" t="s">
        <v>10</v>
      </c>
      <c r="C5" s="31" t="s">
        <v>11</v>
      </c>
      <c r="D5" s="31" t="s">
        <v>12</v>
      </c>
      <c r="E5" s="31" t="s">
        <v>13</v>
      </c>
      <c r="F5" s="28">
        <v>1</v>
      </c>
      <c r="G5" s="32"/>
      <c r="H5" s="32"/>
    </row>
    <row r="6" spans="1:8" ht="12.75">
      <c r="A6" s="28" t="s">
        <v>14</v>
      </c>
      <c r="B6" s="29" t="s">
        <v>197</v>
      </c>
      <c r="C6" s="51" t="s">
        <v>198</v>
      </c>
      <c r="D6" s="31" t="s">
        <v>76</v>
      </c>
      <c r="E6" s="31" t="s">
        <v>18</v>
      </c>
      <c r="F6" s="28">
        <v>1</v>
      </c>
      <c r="G6" s="32"/>
      <c r="H6" s="32"/>
    </row>
    <row r="7" spans="1:8" ht="12.75">
      <c r="A7" s="28" t="s">
        <v>19</v>
      </c>
      <c r="B7" s="29" t="s">
        <v>199</v>
      </c>
      <c r="C7" s="31" t="s">
        <v>21</v>
      </c>
      <c r="D7" s="31" t="s">
        <v>200</v>
      </c>
      <c r="E7" s="31"/>
      <c r="F7" s="28">
        <v>1</v>
      </c>
      <c r="G7" s="32"/>
      <c r="H7" s="32"/>
    </row>
    <row r="8" spans="1:8" ht="12.75">
      <c r="A8" s="28" t="s">
        <v>23</v>
      </c>
      <c r="B8" s="29" t="s">
        <v>24</v>
      </c>
      <c r="C8" s="31" t="s">
        <v>25</v>
      </c>
      <c r="D8" s="37" t="s">
        <v>26</v>
      </c>
      <c r="E8" s="31" t="s">
        <v>27</v>
      </c>
      <c r="F8" s="28">
        <v>1</v>
      </c>
      <c r="G8" s="32"/>
      <c r="H8" s="32"/>
    </row>
    <row r="9" spans="1:8" ht="12.75">
      <c r="A9" s="28" t="s">
        <v>28</v>
      </c>
      <c r="B9" s="29" t="s">
        <v>29</v>
      </c>
      <c r="C9" s="31" t="s">
        <v>30</v>
      </c>
      <c r="D9" s="31" t="s">
        <v>31</v>
      </c>
      <c r="E9" s="31" t="s">
        <v>32</v>
      </c>
      <c r="F9" s="28">
        <v>1</v>
      </c>
      <c r="G9" s="32"/>
      <c r="H9" s="32"/>
    </row>
    <row r="10" spans="1:8" ht="12.75">
      <c r="A10" s="28" t="s">
        <v>33</v>
      </c>
      <c r="B10" s="29" t="s">
        <v>34</v>
      </c>
      <c r="C10" s="31" t="s">
        <v>35</v>
      </c>
      <c r="D10" s="31" t="s">
        <v>36</v>
      </c>
      <c r="E10" s="31" t="s">
        <v>37</v>
      </c>
      <c r="F10" s="28">
        <v>1</v>
      </c>
      <c r="G10" s="32"/>
      <c r="H10" s="32"/>
    </row>
    <row r="11" spans="1:9" ht="12.75">
      <c r="A11" s="26" t="s">
        <v>1</v>
      </c>
      <c r="B11" s="26" t="s">
        <v>2</v>
      </c>
      <c r="C11" s="27" t="s">
        <v>3</v>
      </c>
      <c r="D11" s="27" t="s">
        <v>4</v>
      </c>
      <c r="E11" s="27" t="s">
        <v>5</v>
      </c>
      <c r="F11" s="26" t="s">
        <v>6</v>
      </c>
      <c r="G11" s="27" t="s">
        <v>7</v>
      </c>
      <c r="H11" s="27" t="s">
        <v>8</v>
      </c>
      <c r="I11" s="4"/>
    </row>
    <row r="12" spans="1:9" ht="12.75">
      <c r="A12" s="28"/>
      <c r="B12" s="38" t="s">
        <v>38</v>
      </c>
      <c r="C12" s="39" t="s">
        <v>39</v>
      </c>
      <c r="D12" s="39" t="s">
        <v>40</v>
      </c>
      <c r="E12" s="39"/>
      <c r="F12" s="40">
        <v>2</v>
      </c>
      <c r="G12" s="41"/>
      <c r="H12" s="41"/>
      <c r="I12" s="14"/>
    </row>
    <row r="13" spans="1:8" ht="12.75">
      <c r="A13" s="28"/>
      <c r="B13" s="29" t="s">
        <v>41</v>
      </c>
      <c r="C13" s="31" t="s">
        <v>42</v>
      </c>
      <c r="D13" s="31" t="s">
        <v>43</v>
      </c>
      <c r="E13" s="31"/>
      <c r="F13" s="28">
        <v>1</v>
      </c>
      <c r="G13" s="32"/>
      <c r="H13" s="32"/>
    </row>
    <row r="14" spans="1:8" ht="12.75">
      <c r="A14" s="28"/>
      <c r="B14" s="29" t="s">
        <v>44</v>
      </c>
      <c r="C14" s="31" t="s">
        <v>45</v>
      </c>
      <c r="D14" s="31" t="s">
        <v>46</v>
      </c>
      <c r="E14" s="31"/>
      <c r="F14" s="28">
        <v>1</v>
      </c>
      <c r="G14" s="32"/>
      <c r="H14" s="32"/>
    </row>
    <row r="15" spans="1:8" ht="12.75">
      <c r="A15" s="28"/>
      <c r="B15" s="29" t="s">
        <v>47</v>
      </c>
      <c r="C15" s="31" t="s">
        <v>48</v>
      </c>
      <c r="D15" s="31" t="s">
        <v>49</v>
      </c>
      <c r="E15" s="31"/>
      <c r="F15" s="28">
        <v>1</v>
      </c>
      <c r="G15" s="32"/>
      <c r="H15" s="32"/>
    </row>
    <row r="16" spans="1:8" ht="12.75">
      <c r="A16" s="16"/>
      <c r="B16" s="16"/>
      <c r="C16" s="17" t="s">
        <v>50</v>
      </c>
      <c r="D16" s="17"/>
      <c r="E16" s="17"/>
      <c r="F16" s="18">
        <v>28</v>
      </c>
      <c r="G16" s="17"/>
      <c r="H16" s="18"/>
    </row>
    <row r="17" spans="1:8" ht="12.75">
      <c r="A17" s="28"/>
      <c r="B17" s="28"/>
      <c r="C17" s="31"/>
      <c r="D17" s="31"/>
      <c r="E17" s="31"/>
      <c r="F17" s="28"/>
      <c r="G17" s="44" t="s">
        <v>51</v>
      </c>
      <c r="H17" s="45">
        <f>SUM(H5:H16)</f>
        <v>0</v>
      </c>
    </row>
    <row r="18" spans="1:8" ht="12.75">
      <c r="A18" s="28"/>
      <c r="B18" s="28"/>
      <c r="C18" s="31"/>
      <c r="D18" s="31"/>
      <c r="E18" s="31"/>
      <c r="F18" s="31"/>
      <c r="G18" s="31" t="s">
        <v>52</v>
      </c>
      <c r="H18" s="45">
        <f>PRODUCT(H17,1.22)</f>
        <v>0</v>
      </c>
    </row>
    <row r="19" spans="1:8" ht="12.75">
      <c r="A19" s="22"/>
      <c r="B19" s="22"/>
      <c r="C19" s="22"/>
      <c r="D19" s="22"/>
      <c r="E19" s="22"/>
      <c r="F19" s="2" t="s">
        <v>53</v>
      </c>
      <c r="G19" s="22" t="s">
        <v>54</v>
      </c>
      <c r="H19" s="3" t="s">
        <v>8</v>
      </c>
    </row>
    <row r="20" spans="1:8" ht="12.75">
      <c r="A20" s="28"/>
      <c r="B20" s="28"/>
      <c r="C20" s="46" t="s">
        <v>55</v>
      </c>
      <c r="D20" s="46" t="s">
        <v>56</v>
      </c>
      <c r="E20" s="52"/>
      <c r="F20" s="46">
        <v>65</v>
      </c>
      <c r="G20" s="46"/>
      <c r="H20" s="46"/>
    </row>
    <row r="21" spans="1:8" ht="12.75">
      <c r="A21" s="28"/>
      <c r="B21" s="28"/>
      <c r="C21" s="46"/>
      <c r="D21" s="46"/>
      <c r="E21" s="46"/>
      <c r="F21" s="46"/>
      <c r="G21" s="47" t="s">
        <v>51</v>
      </c>
      <c r="H21" s="48">
        <f>SUM(H19:H20)</f>
        <v>0</v>
      </c>
    </row>
    <row r="22" spans="1:8" ht="12.75">
      <c r="A22" s="28"/>
      <c r="B22" s="28"/>
      <c r="C22" s="46"/>
      <c r="D22" s="46"/>
      <c r="E22" s="46"/>
      <c r="F22" s="46"/>
      <c r="G22" s="46" t="s">
        <v>52</v>
      </c>
      <c r="H22" s="48">
        <f>PRODUCT(H21,1.22)</f>
        <v>0</v>
      </c>
    </row>
    <row r="23" spans="1:8" ht="12.75">
      <c r="A23" s="28"/>
      <c r="B23" s="28"/>
      <c r="C23" s="46"/>
      <c r="D23" s="46"/>
      <c r="E23" s="46"/>
      <c r="F23" s="46"/>
      <c r="G23" s="46"/>
      <c r="H23" s="46"/>
    </row>
    <row r="24" spans="1:8" ht="12.75">
      <c r="A24" s="49"/>
      <c r="B24" s="49"/>
      <c r="C24" s="47" t="s">
        <v>57</v>
      </c>
      <c r="D24" s="47"/>
      <c r="E24" s="47"/>
      <c r="F24" s="47"/>
      <c r="G24" s="47"/>
      <c r="H24" s="48">
        <f>SUM(H22,H18)</f>
        <v>0</v>
      </c>
    </row>
    <row r="25" spans="1:2" ht="12.75">
      <c r="A25"/>
      <c r="B25"/>
    </row>
    <row r="26" spans="1:2" ht="12.75">
      <c r="A26"/>
      <c r="B26"/>
    </row>
    <row r="27" spans="1:4" ht="12.75">
      <c r="A27"/>
      <c r="B27"/>
      <c r="C27" s="17"/>
      <c r="D27" s="17"/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</sheetData>
  <sheetProtection/>
  <mergeCells count="1">
    <mergeCell ref="B2:C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B1">
      <selection activeCell="H36" sqref="H36"/>
    </sheetView>
  </sheetViews>
  <sheetFormatPr defaultColWidth="9.140625" defaultRowHeight="12.75"/>
  <cols>
    <col min="1" max="1" width="5.57421875" style="1" customWidth="1"/>
    <col min="2" max="2" width="23.28125" style="1" customWidth="1"/>
    <col min="3" max="3" width="30.8515625" style="0" customWidth="1"/>
    <col min="4" max="5" width="14.00390625" style="0" customWidth="1"/>
    <col min="6" max="6" width="6.7109375" style="0" customWidth="1"/>
    <col min="7" max="7" width="14.8515625" style="0" customWidth="1"/>
    <col min="8" max="8" width="13.8515625" style="0" customWidth="1"/>
  </cols>
  <sheetData>
    <row r="1" spans="2:3" ht="12.75">
      <c r="B1" s="59" t="s">
        <v>201</v>
      </c>
      <c r="C1" s="59"/>
    </row>
    <row r="3" spans="1:9" ht="12.75">
      <c r="A3" s="26" t="s">
        <v>1</v>
      </c>
      <c r="B3" s="26" t="s">
        <v>2</v>
      </c>
      <c r="C3" s="27" t="s">
        <v>3</v>
      </c>
      <c r="D3" s="27" t="s">
        <v>4</v>
      </c>
      <c r="E3" s="27" t="s">
        <v>5</v>
      </c>
      <c r="F3" s="26" t="s">
        <v>6</v>
      </c>
      <c r="G3" s="27" t="s">
        <v>7</v>
      </c>
      <c r="H3" s="27" t="s">
        <v>8</v>
      </c>
      <c r="I3" s="54"/>
    </row>
    <row r="4" spans="1:8" ht="25.5">
      <c r="A4" s="28" t="s">
        <v>9</v>
      </c>
      <c r="B4" s="29" t="s">
        <v>59</v>
      </c>
      <c r="C4" s="30" t="s">
        <v>60</v>
      </c>
      <c r="D4" s="31" t="s">
        <v>61</v>
      </c>
      <c r="E4" s="31" t="s">
        <v>62</v>
      </c>
      <c r="F4" s="28">
        <v>1</v>
      </c>
      <c r="G4" s="32"/>
      <c r="H4" s="32"/>
    </row>
    <row r="5" spans="1:8" ht="25.5">
      <c r="A5" s="28" t="s">
        <v>14</v>
      </c>
      <c r="B5" s="29" t="s">
        <v>63</v>
      </c>
      <c r="C5" s="30" t="s">
        <v>202</v>
      </c>
      <c r="D5" s="31" t="s">
        <v>65</v>
      </c>
      <c r="E5" s="31" t="s">
        <v>66</v>
      </c>
      <c r="F5" s="28">
        <v>1</v>
      </c>
      <c r="G5" s="32"/>
      <c r="H5" s="32"/>
    </row>
    <row r="6" spans="1:8" ht="12.75">
      <c r="A6" s="28" t="s">
        <v>19</v>
      </c>
      <c r="B6" s="29" t="s">
        <v>203</v>
      </c>
      <c r="C6" s="30" t="s">
        <v>204</v>
      </c>
      <c r="D6" s="31" t="s">
        <v>205</v>
      </c>
      <c r="E6" s="31" t="s">
        <v>66</v>
      </c>
      <c r="F6" s="28">
        <v>1</v>
      </c>
      <c r="G6" s="32"/>
      <c r="H6" s="32"/>
    </row>
    <row r="7" spans="1:8" ht="12.75">
      <c r="A7" s="28" t="s">
        <v>23</v>
      </c>
      <c r="B7" s="29" t="s">
        <v>67</v>
      </c>
      <c r="C7" s="33" t="s">
        <v>68</v>
      </c>
      <c r="D7" s="31" t="s">
        <v>69</v>
      </c>
      <c r="E7" s="31"/>
      <c r="F7" s="28">
        <v>2</v>
      </c>
      <c r="G7" s="32"/>
      <c r="H7" s="32"/>
    </row>
    <row r="8" spans="1:8" ht="12.75">
      <c r="A8" s="28" t="s">
        <v>28</v>
      </c>
      <c r="B8" s="34" t="s">
        <v>70</v>
      </c>
      <c r="C8" s="29" t="s">
        <v>71</v>
      </c>
      <c r="D8" s="35" t="s">
        <v>72</v>
      </c>
      <c r="E8" s="31" t="s">
        <v>73</v>
      </c>
      <c r="F8" s="28">
        <v>1</v>
      </c>
      <c r="G8" s="32"/>
      <c r="H8" s="32"/>
    </row>
    <row r="9" spans="1:8" ht="12.75">
      <c r="A9" s="28" t="s">
        <v>33</v>
      </c>
      <c r="B9" s="34" t="s">
        <v>148</v>
      </c>
      <c r="C9" s="29" t="s">
        <v>149</v>
      </c>
      <c r="D9" s="35" t="s">
        <v>76</v>
      </c>
      <c r="E9" s="31" t="s">
        <v>18</v>
      </c>
      <c r="F9" s="28">
        <v>1</v>
      </c>
      <c r="G9" s="32"/>
      <c r="H9" s="32"/>
    </row>
    <row r="10" spans="1:8" ht="12.75">
      <c r="A10" s="28" t="s">
        <v>79</v>
      </c>
      <c r="B10" s="34" t="s">
        <v>123</v>
      </c>
      <c r="C10" s="29" t="s">
        <v>124</v>
      </c>
      <c r="D10" s="35" t="s">
        <v>76</v>
      </c>
      <c r="E10" s="31" t="s">
        <v>18</v>
      </c>
      <c r="F10" s="28">
        <v>1</v>
      </c>
      <c r="G10" s="32"/>
      <c r="H10" s="32"/>
    </row>
    <row r="11" spans="1:8" ht="12.75">
      <c r="A11" s="28" t="s">
        <v>84</v>
      </c>
      <c r="B11" s="34" t="s">
        <v>206</v>
      </c>
      <c r="C11" s="29" t="s">
        <v>207</v>
      </c>
      <c r="D11" s="35" t="s">
        <v>208</v>
      </c>
      <c r="E11" s="31"/>
      <c r="F11" s="28">
        <v>1</v>
      </c>
      <c r="G11" s="32"/>
      <c r="H11" s="32"/>
    </row>
    <row r="12" spans="1:8" ht="12.75">
      <c r="A12" s="28" t="s">
        <v>85</v>
      </c>
      <c r="B12" s="29" t="s">
        <v>80</v>
      </c>
      <c r="C12" s="36" t="s">
        <v>81</v>
      </c>
      <c r="D12" s="37" t="s">
        <v>82</v>
      </c>
      <c r="E12" s="31" t="s">
        <v>83</v>
      </c>
      <c r="F12" s="28">
        <v>1</v>
      </c>
      <c r="G12" s="32"/>
      <c r="H12" s="32"/>
    </row>
    <row r="13" spans="1:8" ht="12.75">
      <c r="A13" s="28" t="s">
        <v>86</v>
      </c>
      <c r="B13" s="29" t="s">
        <v>29</v>
      </c>
      <c r="C13" s="31" t="s">
        <v>30</v>
      </c>
      <c r="D13" s="31" t="s">
        <v>31</v>
      </c>
      <c r="E13" s="31" t="s">
        <v>32</v>
      </c>
      <c r="F13" s="28">
        <v>1</v>
      </c>
      <c r="G13" s="32"/>
      <c r="H13" s="32"/>
    </row>
    <row r="14" spans="1:8" ht="12.75">
      <c r="A14" s="28" t="s">
        <v>91</v>
      </c>
      <c r="B14" s="29" t="s">
        <v>34</v>
      </c>
      <c r="C14" s="31" t="s">
        <v>35</v>
      </c>
      <c r="D14" s="31" t="s">
        <v>36</v>
      </c>
      <c r="E14" s="31" t="s">
        <v>37</v>
      </c>
      <c r="F14" s="28">
        <v>2</v>
      </c>
      <c r="G14" s="32"/>
      <c r="H14" s="32"/>
    </row>
    <row r="15" spans="1:8" ht="12.75">
      <c r="A15" s="28" t="s">
        <v>96</v>
      </c>
      <c r="B15" s="29" t="s">
        <v>209</v>
      </c>
      <c r="C15" s="31" t="s">
        <v>210</v>
      </c>
      <c r="D15" s="31" t="s">
        <v>211</v>
      </c>
      <c r="E15" s="31" t="s">
        <v>212</v>
      </c>
      <c r="F15" s="28">
        <v>1</v>
      </c>
      <c r="G15" s="32"/>
      <c r="H15" s="32"/>
    </row>
    <row r="16" spans="1:8" ht="12.75">
      <c r="A16" s="28" t="s">
        <v>213</v>
      </c>
      <c r="B16" s="29" t="s">
        <v>92</v>
      </c>
      <c r="C16" s="31" t="s">
        <v>93</v>
      </c>
      <c r="D16" s="31" t="s">
        <v>94</v>
      </c>
      <c r="E16" s="31" t="s">
        <v>95</v>
      </c>
      <c r="F16" s="28">
        <v>1</v>
      </c>
      <c r="G16" s="32"/>
      <c r="H16" s="32"/>
    </row>
    <row r="17" spans="1:8" ht="12.75">
      <c r="A17" s="28" t="s">
        <v>101</v>
      </c>
      <c r="B17" s="29" t="s">
        <v>97</v>
      </c>
      <c r="C17" s="31" t="s">
        <v>98</v>
      </c>
      <c r="D17" s="31" t="s">
        <v>99</v>
      </c>
      <c r="E17" s="37" t="s">
        <v>100</v>
      </c>
      <c r="F17" s="28">
        <v>1</v>
      </c>
      <c r="G17" s="32"/>
      <c r="H17" s="32"/>
    </row>
    <row r="18" spans="1:8" s="42" customFormat="1" ht="12.75">
      <c r="A18" s="53" t="s">
        <v>106</v>
      </c>
      <c r="B18" s="38" t="s">
        <v>102</v>
      </c>
      <c r="C18" s="39" t="s">
        <v>103</v>
      </c>
      <c r="D18" s="39" t="s">
        <v>104</v>
      </c>
      <c r="E18" s="39" t="s">
        <v>105</v>
      </c>
      <c r="F18" s="40">
        <v>1</v>
      </c>
      <c r="G18" s="41"/>
      <c r="H18" s="41"/>
    </row>
    <row r="19" spans="1:8" ht="12.75">
      <c r="A19" s="28" t="s">
        <v>214</v>
      </c>
      <c r="B19" s="29" t="s">
        <v>107</v>
      </c>
      <c r="C19" s="31" t="s">
        <v>108</v>
      </c>
      <c r="D19" s="31" t="s">
        <v>109</v>
      </c>
      <c r="E19" s="31" t="s">
        <v>110</v>
      </c>
      <c r="F19" s="28">
        <v>1</v>
      </c>
      <c r="G19" s="32"/>
      <c r="H19" s="32"/>
    </row>
    <row r="20" spans="1:8" s="42" customFormat="1" ht="12.75">
      <c r="A20" s="40" t="s">
        <v>215</v>
      </c>
      <c r="B20" s="38" t="s">
        <v>216</v>
      </c>
      <c r="C20" s="39" t="s">
        <v>217</v>
      </c>
      <c r="D20" s="39" t="s">
        <v>218</v>
      </c>
      <c r="E20" s="39" t="s">
        <v>219</v>
      </c>
      <c r="F20" s="40">
        <v>1</v>
      </c>
      <c r="G20" s="41"/>
      <c r="H20" s="41"/>
    </row>
    <row r="21" spans="1:9" ht="12.75">
      <c r="A21" s="26" t="s">
        <v>1</v>
      </c>
      <c r="B21" s="26" t="s">
        <v>2</v>
      </c>
      <c r="C21" s="27" t="s">
        <v>3</v>
      </c>
      <c r="D21" s="27" t="s">
        <v>4</v>
      </c>
      <c r="E21" s="27" t="s">
        <v>5</v>
      </c>
      <c r="F21" s="26" t="s">
        <v>6</v>
      </c>
      <c r="G21" s="27" t="s">
        <v>7</v>
      </c>
      <c r="H21" s="27" t="s">
        <v>8</v>
      </c>
      <c r="I21" s="54"/>
    </row>
    <row r="22" spans="1:9" ht="12.75">
      <c r="A22" s="28"/>
      <c r="B22" s="29" t="s">
        <v>38</v>
      </c>
      <c r="C22" s="31" t="s">
        <v>39</v>
      </c>
      <c r="D22" s="31" t="s">
        <v>40</v>
      </c>
      <c r="E22" s="31"/>
      <c r="F22" s="28">
        <v>6</v>
      </c>
      <c r="G22" s="32"/>
      <c r="H22" s="32"/>
      <c r="I22" s="15"/>
    </row>
    <row r="23" spans="1:9" ht="12.75">
      <c r="A23" s="28"/>
      <c r="B23" s="29" t="s">
        <v>111</v>
      </c>
      <c r="C23" s="31" t="s">
        <v>112</v>
      </c>
      <c r="D23" s="31" t="s">
        <v>113</v>
      </c>
      <c r="E23" s="31"/>
      <c r="F23" s="28">
        <v>4</v>
      </c>
      <c r="G23" s="32"/>
      <c r="H23" s="32"/>
      <c r="I23" s="15"/>
    </row>
    <row r="24" spans="1:9" ht="12.75">
      <c r="A24" s="28"/>
      <c r="B24" s="29" t="s">
        <v>41</v>
      </c>
      <c r="C24" s="31" t="s">
        <v>42</v>
      </c>
      <c r="D24" s="31" t="s">
        <v>114</v>
      </c>
      <c r="E24" s="31"/>
      <c r="F24" s="28">
        <v>4</v>
      </c>
      <c r="G24" s="32"/>
      <c r="H24" s="32"/>
      <c r="I24" s="15"/>
    </row>
    <row r="25" spans="1:8" ht="12.75">
      <c r="A25" s="28"/>
      <c r="B25" s="29" t="s">
        <v>44</v>
      </c>
      <c r="C25" s="31" t="s">
        <v>45</v>
      </c>
      <c r="D25" s="31" t="s">
        <v>46</v>
      </c>
      <c r="E25" s="31"/>
      <c r="F25" s="28">
        <v>1</v>
      </c>
      <c r="G25" s="32"/>
      <c r="H25" s="32"/>
    </row>
    <row r="26" spans="1:8" ht="12.75">
      <c r="A26" s="28"/>
      <c r="B26" s="29" t="s">
        <v>47</v>
      </c>
      <c r="C26" s="31" t="s">
        <v>48</v>
      </c>
      <c r="D26" s="31" t="s">
        <v>49</v>
      </c>
      <c r="E26" s="31"/>
      <c r="F26" s="28">
        <v>2</v>
      </c>
      <c r="G26" s="32"/>
      <c r="H26" s="32"/>
    </row>
    <row r="27" spans="1:8" ht="12.75">
      <c r="A27" s="16"/>
      <c r="B27" s="16"/>
      <c r="C27" s="17" t="s">
        <v>50</v>
      </c>
      <c r="D27" s="17"/>
      <c r="E27" s="17"/>
      <c r="F27" s="43">
        <v>106</v>
      </c>
      <c r="G27" s="32"/>
      <c r="H27" s="32"/>
    </row>
    <row r="28" spans="1:8" ht="12.75">
      <c r="A28" s="28"/>
      <c r="B28" s="28"/>
      <c r="C28" s="31"/>
      <c r="D28" s="31"/>
      <c r="E28" s="31"/>
      <c r="F28" s="28"/>
      <c r="G28" s="44" t="s">
        <v>51</v>
      </c>
      <c r="H28" s="45">
        <v>0</v>
      </c>
    </row>
    <row r="29" spans="1:8" ht="12.75">
      <c r="A29" s="28"/>
      <c r="B29" s="28"/>
      <c r="C29" s="31"/>
      <c r="D29" s="31"/>
      <c r="E29" s="31"/>
      <c r="F29" s="31"/>
      <c r="G29" s="31" t="s">
        <v>52</v>
      </c>
      <c r="H29" s="45">
        <v>0</v>
      </c>
    </row>
    <row r="30" spans="1:8" ht="12.75">
      <c r="A30" s="28"/>
      <c r="B30" s="28"/>
      <c r="C30" s="46" t="s">
        <v>55</v>
      </c>
      <c r="D30" s="46" t="s">
        <v>56</v>
      </c>
      <c r="E30" s="46"/>
      <c r="F30" s="46">
        <v>125</v>
      </c>
      <c r="G30" s="46"/>
      <c r="H30" s="46"/>
    </row>
    <row r="31" spans="1:8" ht="12.75">
      <c r="A31" s="28"/>
      <c r="B31" s="28"/>
      <c r="C31" s="46"/>
      <c r="D31" s="46"/>
      <c r="E31" s="46"/>
      <c r="F31" s="46"/>
      <c r="G31" s="47" t="s">
        <v>51</v>
      </c>
      <c r="H31" s="48">
        <f>SUM(H30:H30)</f>
        <v>0</v>
      </c>
    </row>
    <row r="32" spans="1:8" ht="12.75">
      <c r="A32" s="28"/>
      <c r="B32" s="28"/>
      <c r="C32" s="46"/>
      <c r="D32" s="46"/>
      <c r="E32" s="46"/>
      <c r="F32" s="46"/>
      <c r="G32" s="46" t="s">
        <v>52</v>
      </c>
      <c r="H32" s="48">
        <f>PRODUCT(H31,1.22)</f>
        <v>0</v>
      </c>
    </row>
    <row r="33" spans="1:8" ht="12.75">
      <c r="A33" s="49"/>
      <c r="B33" s="49"/>
      <c r="C33" s="47" t="s">
        <v>57</v>
      </c>
      <c r="D33" s="47"/>
      <c r="E33" s="47"/>
      <c r="F33" s="47"/>
      <c r="G33" s="47"/>
      <c r="H33" s="48">
        <f>SUM(H32,H29)</f>
        <v>0</v>
      </c>
    </row>
  </sheetData>
  <sheetProtection/>
  <mergeCells count="1">
    <mergeCell ref="B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3">
      <selection activeCell="F18" sqref="F18"/>
    </sheetView>
  </sheetViews>
  <sheetFormatPr defaultColWidth="9.140625" defaultRowHeight="12.75"/>
  <cols>
    <col min="1" max="1" width="5.57421875" style="1" customWidth="1"/>
    <col min="2" max="2" width="23.28125" style="1" customWidth="1"/>
    <col min="3" max="3" width="30.8515625" style="0" customWidth="1"/>
    <col min="4" max="5" width="14.00390625" style="0" customWidth="1"/>
    <col min="6" max="6" width="6.7109375" style="0" customWidth="1"/>
    <col min="7" max="7" width="14.8515625" style="0" customWidth="1"/>
    <col min="8" max="8" width="13.8515625" style="0" customWidth="1"/>
  </cols>
  <sheetData>
    <row r="2" spans="2:3" ht="12.75">
      <c r="B2" s="59" t="s">
        <v>220</v>
      </c>
      <c r="C2" s="59"/>
    </row>
    <row r="4" spans="1:9" ht="12.75">
      <c r="A4" s="26" t="s">
        <v>1</v>
      </c>
      <c r="B4" s="26" t="s">
        <v>2</v>
      </c>
      <c r="C4" s="27" t="s">
        <v>3</v>
      </c>
      <c r="D4" s="27" t="s">
        <v>4</v>
      </c>
      <c r="E4" s="27" t="s">
        <v>5</v>
      </c>
      <c r="F4" s="26" t="s">
        <v>6</v>
      </c>
      <c r="G4" s="27" t="s">
        <v>7</v>
      </c>
      <c r="H4" s="27" t="s">
        <v>8</v>
      </c>
      <c r="I4" s="4"/>
    </row>
    <row r="5" spans="1:8" ht="12.75">
      <c r="A5" s="28" t="s">
        <v>9</v>
      </c>
      <c r="B5" s="29" t="s">
        <v>221</v>
      </c>
      <c r="C5" s="31" t="s">
        <v>222</v>
      </c>
      <c r="D5" s="31" t="s">
        <v>223</v>
      </c>
      <c r="E5" s="31" t="s">
        <v>224</v>
      </c>
      <c r="F5" s="28">
        <v>1</v>
      </c>
      <c r="G5" s="32"/>
      <c r="H5" s="32"/>
    </row>
    <row r="6" spans="1:8" ht="12.75">
      <c r="A6" s="28" t="s">
        <v>14</v>
      </c>
      <c r="B6" s="29" t="s">
        <v>186</v>
      </c>
      <c r="C6" s="6" t="s">
        <v>187</v>
      </c>
      <c r="D6" s="31" t="s">
        <v>76</v>
      </c>
      <c r="E6" s="31" t="s">
        <v>18</v>
      </c>
      <c r="F6" s="28">
        <v>1</v>
      </c>
      <c r="G6" s="32"/>
      <c r="H6" s="32"/>
    </row>
    <row r="7" spans="1:8" ht="12.75">
      <c r="A7" s="28" t="s">
        <v>19</v>
      </c>
      <c r="B7" s="29" t="s">
        <v>225</v>
      </c>
      <c r="C7" s="6" t="s">
        <v>226</v>
      </c>
      <c r="D7" s="31" t="s">
        <v>227</v>
      </c>
      <c r="E7" s="31" t="s">
        <v>73</v>
      </c>
      <c r="F7" s="28">
        <v>1</v>
      </c>
      <c r="G7" s="32"/>
      <c r="H7" s="32"/>
    </row>
    <row r="8" spans="1:8" ht="12.75">
      <c r="A8" s="28" t="s">
        <v>23</v>
      </c>
      <c r="B8" s="29" t="s">
        <v>199</v>
      </c>
      <c r="C8" s="31" t="s">
        <v>21</v>
      </c>
      <c r="D8" s="31" t="s">
        <v>200</v>
      </c>
      <c r="E8" s="31"/>
      <c r="F8" s="28">
        <v>1</v>
      </c>
      <c r="G8" s="32"/>
      <c r="H8" s="32"/>
    </row>
    <row r="9" spans="1:8" ht="12.75">
      <c r="A9" s="28" t="s">
        <v>28</v>
      </c>
      <c r="B9" s="29" t="s">
        <v>228</v>
      </c>
      <c r="C9" s="31" t="s">
        <v>229</v>
      </c>
      <c r="D9" s="31" t="s">
        <v>230</v>
      </c>
      <c r="E9" s="31" t="s">
        <v>66</v>
      </c>
      <c r="F9" s="28">
        <v>1</v>
      </c>
      <c r="G9" s="32"/>
      <c r="H9" s="32"/>
    </row>
    <row r="10" spans="1:8" ht="12.75">
      <c r="A10" s="28" t="s">
        <v>33</v>
      </c>
      <c r="B10" s="29" t="s">
        <v>80</v>
      </c>
      <c r="C10" s="36" t="s">
        <v>81</v>
      </c>
      <c r="D10" s="37" t="s">
        <v>82</v>
      </c>
      <c r="E10" s="31" t="s">
        <v>83</v>
      </c>
      <c r="F10" s="28">
        <v>1</v>
      </c>
      <c r="G10" s="32"/>
      <c r="H10" s="32"/>
    </row>
    <row r="11" spans="1:8" ht="12.75">
      <c r="A11" s="28" t="s">
        <v>79</v>
      </c>
      <c r="B11" s="29" t="s">
        <v>29</v>
      </c>
      <c r="C11" s="31" t="s">
        <v>30</v>
      </c>
      <c r="D11" s="31" t="s">
        <v>31</v>
      </c>
      <c r="E11" s="31" t="s">
        <v>32</v>
      </c>
      <c r="F11" s="28">
        <v>1</v>
      </c>
      <c r="G11" s="32"/>
      <c r="H11" s="32"/>
    </row>
    <row r="12" spans="1:8" ht="12.75">
      <c r="A12" s="28" t="s">
        <v>84</v>
      </c>
      <c r="B12" s="29" t="s">
        <v>34</v>
      </c>
      <c r="C12" s="31" t="s">
        <v>35</v>
      </c>
      <c r="D12" s="31" t="s">
        <v>36</v>
      </c>
      <c r="E12" s="31" t="s">
        <v>37</v>
      </c>
      <c r="F12" s="28">
        <v>1</v>
      </c>
      <c r="G12" s="32"/>
      <c r="H12" s="32"/>
    </row>
    <row r="13" spans="1:9" ht="12.75">
      <c r="A13" s="26" t="s">
        <v>1</v>
      </c>
      <c r="B13" s="26" t="s">
        <v>2</v>
      </c>
      <c r="C13" s="27" t="s">
        <v>3</v>
      </c>
      <c r="D13" s="27" t="s">
        <v>4</v>
      </c>
      <c r="E13" s="27" t="s">
        <v>5</v>
      </c>
      <c r="F13" s="26" t="s">
        <v>6</v>
      </c>
      <c r="G13" s="27" t="s">
        <v>7</v>
      </c>
      <c r="H13" s="27" t="s">
        <v>8</v>
      </c>
      <c r="I13" s="4"/>
    </row>
    <row r="14" spans="1:8" ht="12.75">
      <c r="A14" s="28"/>
      <c r="B14" s="29" t="s">
        <v>38</v>
      </c>
      <c r="C14" s="31" t="s">
        <v>39</v>
      </c>
      <c r="D14" s="31" t="s">
        <v>40</v>
      </c>
      <c r="E14" s="31"/>
      <c r="F14" s="28">
        <v>3</v>
      </c>
      <c r="G14" s="32"/>
      <c r="H14" s="32"/>
    </row>
    <row r="15" spans="1:8" ht="12.75">
      <c r="A15" s="28"/>
      <c r="B15" s="29" t="s">
        <v>41</v>
      </c>
      <c r="C15" s="31" t="s">
        <v>42</v>
      </c>
      <c r="D15" s="31" t="s">
        <v>43</v>
      </c>
      <c r="E15" s="31"/>
      <c r="F15" s="28">
        <v>1</v>
      </c>
      <c r="G15" s="32"/>
      <c r="H15" s="32"/>
    </row>
    <row r="16" spans="1:8" ht="12.75">
      <c r="A16" s="28"/>
      <c r="B16" s="29" t="s">
        <v>44</v>
      </c>
      <c r="C16" s="31" t="s">
        <v>45</v>
      </c>
      <c r="D16" s="31" t="s">
        <v>46</v>
      </c>
      <c r="E16" s="31"/>
      <c r="F16" s="28">
        <v>1</v>
      </c>
      <c r="G16" s="32"/>
      <c r="H16" s="32"/>
    </row>
    <row r="17" spans="1:8" ht="12.75">
      <c r="A17" s="28"/>
      <c r="B17" s="29" t="s">
        <v>47</v>
      </c>
      <c r="C17" s="31" t="s">
        <v>48</v>
      </c>
      <c r="D17" s="31" t="s">
        <v>49</v>
      </c>
      <c r="E17" s="31"/>
      <c r="F17" s="28">
        <v>1</v>
      </c>
      <c r="G17" s="32"/>
      <c r="H17" s="32"/>
    </row>
    <row r="18" spans="1:8" ht="12.75">
      <c r="A18" s="16"/>
      <c r="B18" s="16"/>
      <c r="C18" s="17" t="s">
        <v>50</v>
      </c>
      <c r="D18" s="17"/>
      <c r="E18" s="17"/>
      <c r="F18" s="18">
        <v>30</v>
      </c>
      <c r="G18" s="17"/>
      <c r="H18" s="18"/>
    </row>
    <row r="19" spans="1:8" ht="12.75">
      <c r="A19" s="28"/>
      <c r="B19" s="28"/>
      <c r="C19" s="31"/>
      <c r="D19" s="31"/>
      <c r="E19" s="31"/>
      <c r="F19" s="28"/>
      <c r="G19" s="44" t="s">
        <v>51</v>
      </c>
      <c r="H19" s="45">
        <f>SUM(H5:H18)</f>
        <v>0</v>
      </c>
    </row>
    <row r="20" spans="1:8" ht="12.75">
      <c r="A20" s="28"/>
      <c r="B20" s="28"/>
      <c r="C20" s="31"/>
      <c r="D20" s="31"/>
      <c r="E20" s="31"/>
      <c r="F20" s="31"/>
      <c r="G20" s="31" t="s">
        <v>52</v>
      </c>
      <c r="H20" s="45">
        <f>PRODUCT(H19,1.22)</f>
        <v>0</v>
      </c>
    </row>
    <row r="22" spans="1:8" ht="12.75">
      <c r="A22" s="22"/>
      <c r="B22" s="22"/>
      <c r="C22" s="22"/>
      <c r="D22" s="22"/>
      <c r="E22" s="22"/>
      <c r="F22" s="2" t="s">
        <v>53</v>
      </c>
      <c r="G22" s="22" t="s">
        <v>54</v>
      </c>
      <c r="H22" s="3" t="s">
        <v>8</v>
      </c>
    </row>
    <row r="23" spans="1:8" ht="12.75">
      <c r="A23" s="28"/>
      <c r="B23" s="28"/>
      <c r="C23" s="46" t="s">
        <v>55</v>
      </c>
      <c r="D23" s="46" t="s">
        <v>56</v>
      </c>
      <c r="E23" s="46"/>
      <c r="F23" s="46">
        <v>3</v>
      </c>
      <c r="G23" s="46"/>
      <c r="H23" s="46"/>
    </row>
    <row r="24" spans="1:8" ht="12.75">
      <c r="A24" s="28"/>
      <c r="B24" s="28"/>
      <c r="C24" s="46"/>
      <c r="D24" s="46"/>
      <c r="E24" s="46"/>
      <c r="F24" s="46"/>
      <c r="G24" s="47" t="s">
        <v>51</v>
      </c>
      <c r="H24" s="48">
        <f>SUM(H22:H23)</f>
        <v>0</v>
      </c>
    </row>
    <row r="25" spans="1:8" ht="12.75">
      <c r="A25" s="28"/>
      <c r="B25" s="28"/>
      <c r="C25" s="46"/>
      <c r="D25" s="46"/>
      <c r="E25" s="46"/>
      <c r="F25" s="46"/>
      <c r="G25" s="46" t="s">
        <v>52</v>
      </c>
      <c r="H25" s="48">
        <f>PRODUCT(H24,1.22)</f>
        <v>0</v>
      </c>
    </row>
    <row r="26" spans="1:8" ht="12.75">
      <c r="A26" s="28"/>
      <c r="B26" s="28"/>
      <c r="C26" s="46"/>
      <c r="D26" s="46"/>
      <c r="E26" s="46"/>
      <c r="F26" s="46"/>
      <c r="G26" s="46"/>
      <c r="H26" s="46"/>
    </row>
    <row r="27" spans="1:8" ht="12.75">
      <c r="A27" s="49"/>
      <c r="B27" s="49"/>
      <c r="C27" s="47" t="s">
        <v>57</v>
      </c>
      <c r="D27" s="47"/>
      <c r="E27" s="47"/>
      <c r="F27" s="47"/>
      <c r="G27" s="47"/>
      <c r="H27" s="48">
        <f>SUM(H25,H20)</f>
        <v>0</v>
      </c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4" ht="12.75">
      <c r="A31"/>
      <c r="B31"/>
      <c r="C31" s="17"/>
      <c r="D31" s="17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</sheetData>
  <sheetProtection/>
  <mergeCells count="1">
    <mergeCell ref="B2:C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C6">
      <selection activeCell="L21" sqref="L21"/>
    </sheetView>
  </sheetViews>
  <sheetFormatPr defaultColWidth="9.140625" defaultRowHeight="12.75"/>
  <cols>
    <col min="2" max="2" width="5.57421875" style="1" customWidth="1"/>
    <col min="3" max="3" width="23.28125" style="1" customWidth="1"/>
    <col min="4" max="4" width="30.8515625" style="0" customWidth="1"/>
    <col min="5" max="6" width="14.00390625" style="0" customWidth="1"/>
    <col min="7" max="7" width="6.7109375" style="0" customWidth="1"/>
    <col min="8" max="8" width="14.8515625" style="0" customWidth="1"/>
    <col min="9" max="9" width="13.8515625" style="0" customWidth="1"/>
  </cols>
  <sheetData>
    <row r="2" spans="3:4" ht="12.75">
      <c r="C2" s="59" t="s">
        <v>58</v>
      </c>
      <c r="D2" s="59"/>
    </row>
    <row r="4" spans="2:11" ht="12.75">
      <c r="B4" s="26" t="s">
        <v>1</v>
      </c>
      <c r="C4" s="26" t="s">
        <v>2</v>
      </c>
      <c r="D4" s="27" t="s">
        <v>3</v>
      </c>
      <c r="E4" s="27" t="s">
        <v>4</v>
      </c>
      <c r="F4" s="27" t="s">
        <v>5</v>
      </c>
      <c r="G4" s="26" t="s">
        <v>6</v>
      </c>
      <c r="H4" s="27" t="s">
        <v>7</v>
      </c>
      <c r="I4" s="27" t="s">
        <v>8</v>
      </c>
      <c r="J4" s="55"/>
      <c r="K4" s="54"/>
    </row>
    <row r="5" spans="2:9" ht="25.5">
      <c r="B5" s="28" t="s">
        <v>9</v>
      </c>
      <c r="C5" s="29" t="s">
        <v>59</v>
      </c>
      <c r="D5" s="30" t="s">
        <v>60</v>
      </c>
      <c r="E5" s="31" t="s">
        <v>61</v>
      </c>
      <c r="F5" s="31" t="s">
        <v>62</v>
      </c>
      <c r="G5" s="28">
        <v>1</v>
      </c>
      <c r="H5" s="32"/>
      <c r="I5" s="32"/>
    </row>
    <row r="6" spans="2:9" ht="38.25">
      <c r="B6" s="28" t="s">
        <v>14</v>
      </c>
      <c r="C6" s="29" t="s">
        <v>63</v>
      </c>
      <c r="D6" s="30" t="s">
        <v>64</v>
      </c>
      <c r="E6" s="31" t="s">
        <v>65</v>
      </c>
      <c r="F6" s="31" t="s">
        <v>66</v>
      </c>
      <c r="G6" s="28">
        <v>1</v>
      </c>
      <c r="H6" s="32"/>
      <c r="I6" s="32"/>
    </row>
    <row r="7" spans="2:9" ht="12.75">
      <c r="B7" s="28" t="s">
        <v>19</v>
      </c>
      <c r="C7" s="29" t="s">
        <v>67</v>
      </c>
      <c r="D7" s="33" t="s">
        <v>68</v>
      </c>
      <c r="E7" s="31" t="s">
        <v>69</v>
      </c>
      <c r="F7" s="31"/>
      <c r="G7" s="28">
        <v>2</v>
      </c>
      <c r="H7" s="32"/>
      <c r="I7" s="32"/>
    </row>
    <row r="8" spans="2:9" ht="12.75">
      <c r="B8" s="28" t="s">
        <v>23</v>
      </c>
      <c r="C8" s="34" t="s">
        <v>70</v>
      </c>
      <c r="D8" s="29" t="s">
        <v>71</v>
      </c>
      <c r="E8" s="35" t="s">
        <v>72</v>
      </c>
      <c r="F8" s="31" t="s">
        <v>73</v>
      </c>
      <c r="G8" s="28">
        <v>1</v>
      </c>
      <c r="H8" s="32"/>
      <c r="I8" s="32"/>
    </row>
    <row r="9" spans="2:9" ht="12.75">
      <c r="B9" s="28" t="s">
        <v>28</v>
      </c>
      <c r="C9" s="34" t="s">
        <v>74</v>
      </c>
      <c r="D9" s="29" t="s">
        <v>75</v>
      </c>
      <c r="E9" s="35" t="s">
        <v>76</v>
      </c>
      <c r="F9" s="31" t="s">
        <v>18</v>
      </c>
      <c r="G9" s="28">
        <v>1</v>
      </c>
      <c r="H9" s="32"/>
      <c r="I9" s="32"/>
    </row>
    <row r="10" spans="2:9" ht="12.75">
      <c r="B10" s="28" t="s">
        <v>33</v>
      </c>
      <c r="C10" s="34" t="s">
        <v>77</v>
      </c>
      <c r="D10" s="29" t="s">
        <v>78</v>
      </c>
      <c r="E10" s="35" t="s">
        <v>17</v>
      </c>
      <c r="F10" s="31" t="s">
        <v>18</v>
      </c>
      <c r="G10" s="28">
        <v>1</v>
      </c>
      <c r="H10" s="32"/>
      <c r="I10" s="32"/>
    </row>
    <row r="11" spans="2:9" ht="12.75">
      <c r="B11" s="28" t="s">
        <v>79</v>
      </c>
      <c r="C11" s="29" t="s">
        <v>80</v>
      </c>
      <c r="D11" s="36" t="s">
        <v>81</v>
      </c>
      <c r="E11" s="37" t="s">
        <v>82</v>
      </c>
      <c r="F11" s="31" t="s">
        <v>83</v>
      </c>
      <c r="G11" s="28">
        <v>1</v>
      </c>
      <c r="H11" s="32"/>
      <c r="I11" s="32"/>
    </row>
    <row r="12" spans="2:10" ht="12.75">
      <c r="B12" s="28" t="s">
        <v>84</v>
      </c>
      <c r="C12" s="29" t="s">
        <v>29</v>
      </c>
      <c r="D12" s="31" t="s">
        <v>30</v>
      </c>
      <c r="E12" s="31" t="s">
        <v>31</v>
      </c>
      <c r="F12" s="31" t="s">
        <v>32</v>
      </c>
      <c r="G12" s="28">
        <v>1</v>
      </c>
      <c r="H12" s="32"/>
      <c r="I12" s="32"/>
      <c r="J12" s="15"/>
    </row>
    <row r="13" spans="2:10" ht="12.75">
      <c r="B13" s="28" t="s">
        <v>85</v>
      </c>
      <c r="C13" s="29" t="s">
        <v>34</v>
      </c>
      <c r="D13" s="31" t="s">
        <v>35</v>
      </c>
      <c r="E13" s="31" t="s">
        <v>36</v>
      </c>
      <c r="F13" s="31" t="s">
        <v>37</v>
      </c>
      <c r="G13" s="28">
        <v>2</v>
      </c>
      <c r="H13" s="32"/>
      <c r="I13" s="32"/>
      <c r="J13" s="15"/>
    </row>
    <row r="14" spans="2:9" ht="12.75">
      <c r="B14" s="28" t="s">
        <v>86</v>
      </c>
      <c r="C14" s="29" t="s">
        <v>87</v>
      </c>
      <c r="D14" s="31" t="s">
        <v>88</v>
      </c>
      <c r="E14" s="31" t="s">
        <v>89</v>
      </c>
      <c r="F14" s="31" t="s">
        <v>90</v>
      </c>
      <c r="G14" s="28">
        <v>1</v>
      </c>
      <c r="H14" s="32"/>
      <c r="I14" s="32"/>
    </row>
    <row r="15" spans="2:9" ht="12.75">
      <c r="B15" s="28" t="s">
        <v>91</v>
      </c>
      <c r="C15" s="29" t="s">
        <v>92</v>
      </c>
      <c r="D15" s="31" t="s">
        <v>93</v>
      </c>
      <c r="E15" s="31" t="s">
        <v>94</v>
      </c>
      <c r="F15" s="31" t="s">
        <v>95</v>
      </c>
      <c r="G15" s="28">
        <v>1</v>
      </c>
      <c r="H15" s="32"/>
      <c r="I15" s="32"/>
    </row>
    <row r="16" spans="2:9" ht="12.75">
      <c r="B16" s="28" t="s">
        <v>96</v>
      </c>
      <c r="C16" s="29" t="s">
        <v>97</v>
      </c>
      <c r="D16" s="31" t="s">
        <v>98</v>
      </c>
      <c r="E16" s="31" t="s">
        <v>99</v>
      </c>
      <c r="F16" s="37" t="s">
        <v>100</v>
      </c>
      <c r="G16" s="28">
        <v>1</v>
      </c>
      <c r="H16" s="32"/>
      <c r="I16" s="32"/>
    </row>
    <row r="17" spans="2:10" ht="12.75">
      <c r="B17" s="28" t="s">
        <v>101</v>
      </c>
      <c r="C17" s="38" t="s">
        <v>102</v>
      </c>
      <c r="D17" s="39" t="s">
        <v>103</v>
      </c>
      <c r="E17" s="39" t="s">
        <v>104</v>
      </c>
      <c r="F17" s="39" t="s">
        <v>105</v>
      </c>
      <c r="G17" s="40">
        <v>1</v>
      </c>
      <c r="H17" s="41"/>
      <c r="I17" s="41"/>
      <c r="J17" s="42"/>
    </row>
    <row r="18" spans="2:9" ht="12.75">
      <c r="B18" s="28" t="s">
        <v>106</v>
      </c>
      <c r="C18" s="29" t="s">
        <v>107</v>
      </c>
      <c r="D18" s="31" t="s">
        <v>108</v>
      </c>
      <c r="E18" s="31" t="s">
        <v>109</v>
      </c>
      <c r="F18" s="31" t="s">
        <v>110</v>
      </c>
      <c r="G18" s="28">
        <v>1</v>
      </c>
      <c r="H18" s="32"/>
      <c r="I18" s="32"/>
    </row>
    <row r="19" spans="2:9" ht="12.75">
      <c r="B19" s="28"/>
      <c r="C19" s="29"/>
      <c r="D19" s="31"/>
      <c r="E19" s="31"/>
      <c r="F19" s="31"/>
      <c r="G19" s="28"/>
      <c r="H19" s="32"/>
      <c r="I19" s="32"/>
    </row>
    <row r="20" spans="2:10" ht="12.75">
      <c r="B20" s="26" t="s">
        <v>1</v>
      </c>
      <c r="C20" s="26" t="s">
        <v>2</v>
      </c>
      <c r="D20" s="27" t="s">
        <v>3</v>
      </c>
      <c r="E20" s="27" t="s">
        <v>4</v>
      </c>
      <c r="F20" s="27" t="s">
        <v>5</v>
      </c>
      <c r="G20" s="26" t="s">
        <v>6</v>
      </c>
      <c r="H20" s="27" t="s">
        <v>7</v>
      </c>
      <c r="I20" s="27" t="s">
        <v>8</v>
      </c>
      <c r="J20" s="55"/>
    </row>
    <row r="21" spans="2:10" ht="12.75">
      <c r="B21" s="28"/>
      <c r="C21" s="29" t="s">
        <v>38</v>
      </c>
      <c r="D21" s="31" t="s">
        <v>39</v>
      </c>
      <c r="E21" s="31" t="s">
        <v>40</v>
      </c>
      <c r="F21" s="31"/>
      <c r="G21" s="28">
        <v>6</v>
      </c>
      <c r="H21" s="32"/>
      <c r="I21" s="32"/>
      <c r="J21" s="15"/>
    </row>
    <row r="22" spans="2:10" ht="12.75">
      <c r="B22" s="28"/>
      <c r="C22" s="29" t="s">
        <v>111</v>
      </c>
      <c r="D22" s="31" t="s">
        <v>112</v>
      </c>
      <c r="E22" s="31" t="s">
        <v>113</v>
      </c>
      <c r="F22" s="31"/>
      <c r="G22" s="28">
        <v>4</v>
      </c>
      <c r="H22" s="32"/>
      <c r="I22" s="32"/>
      <c r="J22" s="15"/>
    </row>
    <row r="23" spans="2:10" ht="12.75">
      <c r="B23" s="28"/>
      <c r="C23" s="29" t="s">
        <v>41</v>
      </c>
      <c r="D23" s="31" t="s">
        <v>42</v>
      </c>
      <c r="E23" s="31" t="s">
        <v>114</v>
      </c>
      <c r="F23" s="31"/>
      <c r="G23" s="28">
        <v>4</v>
      </c>
      <c r="H23" s="32"/>
      <c r="I23" s="32"/>
      <c r="J23" s="15"/>
    </row>
    <row r="24" spans="2:9" ht="12.75">
      <c r="B24" s="28"/>
      <c r="C24" s="29" t="s">
        <v>44</v>
      </c>
      <c r="D24" s="31" t="s">
        <v>45</v>
      </c>
      <c r="E24" s="31" t="s">
        <v>46</v>
      </c>
      <c r="F24" s="31"/>
      <c r="G24" s="28">
        <v>1</v>
      </c>
      <c r="H24" s="32"/>
      <c r="I24" s="32"/>
    </row>
    <row r="25" spans="2:9" ht="12.75">
      <c r="B25" s="28"/>
      <c r="C25" s="29" t="s">
        <v>47</v>
      </c>
      <c r="D25" s="31" t="s">
        <v>48</v>
      </c>
      <c r="E25" s="31" t="s">
        <v>49</v>
      </c>
      <c r="F25" s="31"/>
      <c r="G25" s="28">
        <v>2</v>
      </c>
      <c r="H25" s="32"/>
      <c r="I25" s="32"/>
    </row>
    <row r="26" spans="1:9" ht="12.75">
      <c r="A26" s="16"/>
      <c r="B26" s="16"/>
      <c r="C26" s="16"/>
      <c r="D26" s="17" t="s">
        <v>50</v>
      </c>
      <c r="E26" s="17"/>
      <c r="F26" s="17"/>
      <c r="G26" s="43">
        <v>103</v>
      </c>
      <c r="H26" s="32"/>
      <c r="I26" s="32"/>
    </row>
    <row r="27" spans="2:9" ht="12.75">
      <c r="B27" s="28"/>
      <c r="C27" s="28"/>
      <c r="D27" s="31"/>
      <c r="E27" s="31"/>
      <c r="F27" s="31"/>
      <c r="G27" s="28"/>
      <c r="H27" s="44" t="s">
        <v>51</v>
      </c>
      <c r="I27" s="45">
        <v>0</v>
      </c>
    </row>
    <row r="28" spans="2:9" ht="12.75">
      <c r="B28" s="28"/>
      <c r="C28" s="28"/>
      <c r="D28" s="31"/>
      <c r="E28" s="31"/>
      <c r="F28" s="31"/>
      <c r="G28" s="31"/>
      <c r="H28" s="31" t="s">
        <v>52</v>
      </c>
      <c r="I28" s="45">
        <v>0</v>
      </c>
    </row>
    <row r="29" spans="2:9" ht="12.75">
      <c r="B29" s="28"/>
      <c r="C29" s="28"/>
      <c r="D29" s="46" t="s">
        <v>55</v>
      </c>
      <c r="E29" s="46" t="s">
        <v>56</v>
      </c>
      <c r="F29" s="46"/>
      <c r="G29" s="46">
        <v>117</v>
      </c>
      <c r="H29" s="46"/>
      <c r="I29" s="46"/>
    </row>
    <row r="30" spans="2:9" ht="12.75">
      <c r="B30" s="28"/>
      <c r="C30" s="28"/>
      <c r="D30" s="46"/>
      <c r="E30" s="46"/>
      <c r="F30" s="46"/>
      <c r="G30" s="46"/>
      <c r="H30" s="47" t="s">
        <v>51</v>
      </c>
      <c r="I30" s="48">
        <f>SUM(I29:I29)</f>
        <v>0</v>
      </c>
    </row>
    <row r="31" spans="2:9" ht="12.75">
      <c r="B31" s="28"/>
      <c r="C31" s="28"/>
      <c r="D31" s="46"/>
      <c r="E31" s="46"/>
      <c r="F31" s="46"/>
      <c r="G31" s="46"/>
      <c r="H31" s="46" t="s">
        <v>52</v>
      </c>
      <c r="I31" s="48">
        <f>PRODUCT(I30,1.22)</f>
        <v>0</v>
      </c>
    </row>
    <row r="32" spans="2:9" ht="12.75">
      <c r="B32" s="49"/>
      <c r="C32" s="49"/>
      <c r="D32" s="47" t="s">
        <v>57</v>
      </c>
      <c r="E32" s="47"/>
      <c r="F32" s="47"/>
      <c r="G32" s="47"/>
      <c r="H32" s="47"/>
      <c r="I32" s="48">
        <f>SUM(I31,I28)</f>
        <v>0</v>
      </c>
    </row>
    <row r="38" spans="4:5" ht="12.75">
      <c r="D38" s="17"/>
      <c r="E38" s="17"/>
    </row>
  </sheetData>
  <sheetProtection/>
  <mergeCells count="1">
    <mergeCell ref="C2:D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5.57421875" style="1" customWidth="1"/>
    <col min="2" max="2" width="23.28125" style="1" customWidth="1"/>
    <col min="3" max="3" width="30.8515625" style="0" customWidth="1"/>
    <col min="6" max="6" width="6.7109375" style="0" customWidth="1"/>
    <col min="7" max="7" width="14.8515625" style="0" customWidth="1"/>
    <col min="8" max="8" width="13.8515625" style="0" customWidth="1"/>
  </cols>
  <sheetData>
    <row r="2" spans="2:3" ht="12.75">
      <c r="B2" s="59" t="s">
        <v>115</v>
      </c>
      <c r="C2" s="59"/>
    </row>
    <row r="4" spans="1:9" ht="12.75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2" t="s">
        <v>6</v>
      </c>
      <c r="G4" s="3" t="s">
        <v>7</v>
      </c>
      <c r="H4" s="3" t="s">
        <v>8</v>
      </c>
      <c r="I4" s="4"/>
    </row>
    <row r="5" spans="1:8" ht="12.75">
      <c r="A5" s="12" t="s">
        <v>9</v>
      </c>
      <c r="B5" s="10" t="s">
        <v>116</v>
      </c>
      <c r="C5" s="11" t="s">
        <v>117</v>
      </c>
      <c r="D5" s="11" t="s">
        <v>118</v>
      </c>
      <c r="E5" s="11" t="s">
        <v>119</v>
      </c>
      <c r="F5" s="12">
        <v>1</v>
      </c>
      <c r="G5" s="13"/>
      <c r="H5" s="13"/>
    </row>
    <row r="6" spans="1:8" ht="12.75">
      <c r="A6" s="5" t="s">
        <v>14</v>
      </c>
      <c r="B6" s="6" t="s">
        <v>120</v>
      </c>
      <c r="C6" s="6" t="s">
        <v>121</v>
      </c>
      <c r="D6" s="7" t="s">
        <v>122</v>
      </c>
      <c r="E6" s="7" t="s">
        <v>73</v>
      </c>
      <c r="F6" s="5">
        <v>1</v>
      </c>
      <c r="G6" s="8"/>
      <c r="H6" s="8"/>
    </row>
    <row r="7" spans="1:8" ht="12.75">
      <c r="A7" s="5" t="s">
        <v>19</v>
      </c>
      <c r="B7" s="6" t="s">
        <v>123</v>
      </c>
      <c r="C7" s="6" t="s">
        <v>124</v>
      </c>
      <c r="D7" s="7" t="s">
        <v>76</v>
      </c>
      <c r="E7" s="7" t="s">
        <v>18</v>
      </c>
      <c r="F7" s="5">
        <v>1</v>
      </c>
      <c r="G7" s="8"/>
      <c r="H7" s="8"/>
    </row>
    <row r="8" spans="1:8" ht="12.75">
      <c r="A8" s="5" t="s">
        <v>23</v>
      </c>
      <c r="B8" s="6" t="s">
        <v>125</v>
      </c>
      <c r="C8" s="6" t="s">
        <v>126</v>
      </c>
      <c r="D8" s="7" t="s">
        <v>76</v>
      </c>
      <c r="E8" s="7" t="s">
        <v>18</v>
      </c>
      <c r="F8" s="5">
        <v>1</v>
      </c>
      <c r="G8" s="8"/>
      <c r="H8" s="8"/>
    </row>
    <row r="9" spans="1:8" ht="12.75">
      <c r="A9" s="5" t="s">
        <v>28</v>
      </c>
      <c r="B9" s="6" t="s">
        <v>127</v>
      </c>
      <c r="C9" s="7" t="s">
        <v>128</v>
      </c>
      <c r="D9" s="7" t="s">
        <v>129</v>
      </c>
      <c r="E9" s="7"/>
      <c r="F9" s="5">
        <v>1</v>
      </c>
      <c r="G9" s="8"/>
      <c r="H9" s="8"/>
    </row>
    <row r="10" spans="1:8" ht="12.75">
      <c r="A10" s="5" t="s">
        <v>33</v>
      </c>
      <c r="B10" s="6" t="s">
        <v>130</v>
      </c>
      <c r="C10" s="7" t="s">
        <v>131</v>
      </c>
      <c r="D10" s="9" t="s">
        <v>132</v>
      </c>
      <c r="E10" s="7" t="s">
        <v>83</v>
      </c>
      <c r="F10" s="5">
        <v>1</v>
      </c>
      <c r="G10" s="8"/>
      <c r="H10" s="8"/>
    </row>
    <row r="11" spans="1:8" ht="12.75">
      <c r="A11" s="5" t="s">
        <v>79</v>
      </c>
      <c r="B11" s="6" t="s">
        <v>29</v>
      </c>
      <c r="C11" s="7" t="s">
        <v>30</v>
      </c>
      <c r="D11" s="7" t="s">
        <v>31</v>
      </c>
      <c r="E11" s="7" t="s">
        <v>32</v>
      </c>
      <c r="F11" s="5">
        <v>1</v>
      </c>
      <c r="G11" s="8"/>
      <c r="H11" s="8"/>
    </row>
    <row r="12" spans="1:8" ht="12.75">
      <c r="A12" s="5" t="s">
        <v>84</v>
      </c>
      <c r="B12" s="6" t="s">
        <v>34</v>
      </c>
      <c r="C12" s="7" t="s">
        <v>35</v>
      </c>
      <c r="D12" s="7" t="s">
        <v>36</v>
      </c>
      <c r="E12" s="7" t="s">
        <v>37</v>
      </c>
      <c r="F12" s="5">
        <v>1</v>
      </c>
      <c r="G12" s="8"/>
      <c r="H12" s="8"/>
    </row>
    <row r="13" spans="1:8" ht="12.75">
      <c r="A13" s="5" t="s">
        <v>85</v>
      </c>
      <c r="B13" s="6" t="s">
        <v>133</v>
      </c>
      <c r="C13" s="7" t="s">
        <v>134</v>
      </c>
      <c r="D13" s="7" t="s">
        <v>135</v>
      </c>
      <c r="E13" s="7" t="s">
        <v>136</v>
      </c>
      <c r="F13" s="5">
        <v>1</v>
      </c>
      <c r="G13" s="8"/>
      <c r="H13" s="8"/>
    </row>
    <row r="14" spans="1:9" ht="12.75">
      <c r="A14" s="2" t="s">
        <v>1</v>
      </c>
      <c r="B14" s="2" t="s">
        <v>2</v>
      </c>
      <c r="C14" s="3" t="s">
        <v>3</v>
      </c>
      <c r="D14" s="3" t="s">
        <v>4</v>
      </c>
      <c r="E14" s="3" t="s">
        <v>5</v>
      </c>
      <c r="F14" s="2" t="s">
        <v>6</v>
      </c>
      <c r="G14" s="3" t="s">
        <v>7</v>
      </c>
      <c r="H14" s="3" t="s">
        <v>8</v>
      </c>
      <c r="I14" s="4"/>
    </row>
    <row r="15" spans="1:9" ht="12.75">
      <c r="A15" s="5"/>
      <c r="B15" s="6" t="s">
        <v>38</v>
      </c>
      <c r="C15" s="7" t="s">
        <v>39</v>
      </c>
      <c r="D15" s="7" t="s">
        <v>40</v>
      </c>
      <c r="E15" s="7"/>
      <c r="F15" s="5">
        <v>4</v>
      </c>
      <c r="G15" s="8"/>
      <c r="H15" s="8"/>
      <c r="I15" s="15"/>
    </row>
    <row r="16" spans="1:9" ht="12.75">
      <c r="A16" s="5"/>
      <c r="B16" s="6" t="s">
        <v>41</v>
      </c>
      <c r="C16" s="7" t="s">
        <v>42</v>
      </c>
      <c r="D16" s="7" t="s">
        <v>43</v>
      </c>
      <c r="E16" s="7"/>
      <c r="F16" s="5">
        <v>2</v>
      </c>
      <c r="G16" s="8"/>
      <c r="H16" s="8"/>
      <c r="I16" s="15"/>
    </row>
    <row r="17" spans="1:8" ht="12.75">
      <c r="A17" s="5"/>
      <c r="B17" s="6" t="s">
        <v>44</v>
      </c>
      <c r="C17" s="7" t="s">
        <v>45</v>
      </c>
      <c r="D17" s="7" t="s">
        <v>46</v>
      </c>
      <c r="E17" s="7"/>
      <c r="F17" s="5">
        <v>2</v>
      </c>
      <c r="G17" s="8"/>
      <c r="H17" s="8"/>
    </row>
    <row r="18" spans="1:8" ht="12.75">
      <c r="A18" s="5"/>
      <c r="B18" s="6" t="s">
        <v>47</v>
      </c>
      <c r="C18" s="7" t="s">
        <v>48</v>
      </c>
      <c r="D18" s="7" t="s">
        <v>49</v>
      </c>
      <c r="E18" s="7"/>
      <c r="F18" s="5">
        <v>1</v>
      </c>
      <c r="G18" s="8"/>
      <c r="H18" s="8"/>
    </row>
    <row r="19" spans="1:8" ht="12.75">
      <c r="A19" s="16"/>
      <c r="B19" s="16"/>
      <c r="C19" s="17" t="s">
        <v>50</v>
      </c>
      <c r="D19" s="17"/>
      <c r="E19" s="17"/>
      <c r="F19" s="18">
        <v>43</v>
      </c>
      <c r="G19" s="17"/>
      <c r="H19" s="18"/>
    </row>
    <row r="20" spans="1:8" ht="12.75">
      <c r="A20" s="5"/>
      <c r="B20" s="5"/>
      <c r="C20" s="7"/>
      <c r="D20" s="7"/>
      <c r="E20" s="7"/>
      <c r="F20" s="5"/>
      <c r="G20" s="19" t="s">
        <v>51</v>
      </c>
      <c r="H20" s="20">
        <f>SUM(H5:H19)</f>
        <v>0</v>
      </c>
    </row>
    <row r="21" spans="1:8" ht="12.75">
      <c r="A21" s="5"/>
      <c r="B21" s="5"/>
      <c r="C21" s="7"/>
      <c r="D21" s="7"/>
      <c r="E21" s="7"/>
      <c r="F21" s="7"/>
      <c r="G21" s="7" t="s">
        <v>52</v>
      </c>
      <c r="H21" s="20">
        <f>PRODUCT(H20,1.22)</f>
        <v>0</v>
      </c>
    </row>
    <row r="22" spans="1:8" ht="12.75">
      <c r="A22" s="16"/>
      <c r="B22" s="16"/>
      <c r="C22" s="21"/>
      <c r="D22" s="21"/>
      <c r="E22" s="21"/>
      <c r="F22" s="21"/>
      <c r="G22" s="21"/>
      <c r="H22" s="21"/>
    </row>
    <row r="23" spans="1:8" ht="12.75">
      <c r="A23" s="22"/>
      <c r="B23" s="22"/>
      <c r="C23" s="22"/>
      <c r="D23" s="22"/>
      <c r="E23" s="22"/>
      <c r="F23" s="2" t="s">
        <v>53</v>
      </c>
      <c r="G23" s="22" t="s">
        <v>54</v>
      </c>
      <c r="H23" s="3" t="s">
        <v>8</v>
      </c>
    </row>
    <row r="24" spans="1:8" ht="12.75">
      <c r="A24" s="5"/>
      <c r="B24" s="5"/>
      <c r="C24" s="17" t="s">
        <v>55</v>
      </c>
      <c r="D24" s="17" t="s">
        <v>56</v>
      </c>
      <c r="E24" s="17"/>
      <c r="F24" s="17">
        <v>18</v>
      </c>
      <c r="G24" s="17"/>
      <c r="H24" s="17"/>
    </row>
    <row r="25" spans="1:8" ht="12.75">
      <c r="A25" s="5"/>
      <c r="B25" s="5"/>
      <c r="C25" s="17" t="s">
        <v>137</v>
      </c>
      <c r="D25" s="17" t="s">
        <v>138</v>
      </c>
      <c r="E25" s="17"/>
      <c r="F25" s="17">
        <v>18</v>
      </c>
      <c r="G25" s="17"/>
      <c r="H25" s="17"/>
    </row>
    <row r="26" spans="1:8" ht="12.75">
      <c r="A26" s="5"/>
      <c r="B26" s="5"/>
      <c r="C26" s="17"/>
      <c r="D26" s="17"/>
      <c r="E26" s="17"/>
      <c r="F26" s="17"/>
      <c r="G26" s="23" t="s">
        <v>51</v>
      </c>
      <c r="H26" s="24">
        <f>SUM(H23:H25)</f>
        <v>0</v>
      </c>
    </row>
    <row r="27" spans="1:8" ht="12.75">
      <c r="A27" s="5"/>
      <c r="B27" s="5"/>
      <c r="C27" s="17"/>
      <c r="D27" s="17"/>
      <c r="E27" s="17"/>
      <c r="F27" s="17"/>
      <c r="G27" s="17" t="s">
        <v>52</v>
      </c>
      <c r="H27" s="24">
        <f>PRODUCT(H26,1.22)</f>
        <v>0</v>
      </c>
    </row>
    <row r="28" spans="1:8" ht="12.75">
      <c r="A28" s="5"/>
      <c r="B28" s="5"/>
      <c r="C28" s="17"/>
      <c r="D28" s="17"/>
      <c r="E28" s="17"/>
      <c r="F28" s="17"/>
      <c r="G28" s="17"/>
      <c r="H28" s="17"/>
    </row>
    <row r="29" spans="1:8" ht="12.75">
      <c r="A29" s="25"/>
      <c r="B29" s="25"/>
      <c r="C29" s="23" t="s">
        <v>57</v>
      </c>
      <c r="D29" s="23"/>
      <c r="E29" s="23"/>
      <c r="F29" s="23"/>
      <c r="G29" s="23"/>
      <c r="H29" s="24">
        <f>SUM(H27,H21)</f>
        <v>0</v>
      </c>
    </row>
    <row r="32" spans="1:4" ht="12.75">
      <c r="A32"/>
      <c r="B32"/>
      <c r="C32" s="17"/>
      <c r="D32" s="17"/>
    </row>
  </sheetData>
  <sheetProtection/>
  <mergeCells count="1">
    <mergeCell ref="B2:C2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5.57421875" style="1" customWidth="1"/>
    <col min="2" max="2" width="23.28125" style="1" customWidth="1"/>
    <col min="3" max="3" width="30.8515625" style="0" customWidth="1"/>
    <col min="4" max="5" width="14.00390625" style="0" customWidth="1"/>
    <col min="6" max="6" width="6.7109375" style="0" customWidth="1"/>
    <col min="7" max="7" width="14.8515625" style="0" customWidth="1"/>
    <col min="8" max="8" width="13.8515625" style="0" customWidth="1"/>
  </cols>
  <sheetData>
    <row r="2" spans="2:3" ht="12.75">
      <c r="B2" s="59" t="s">
        <v>139</v>
      </c>
      <c r="C2" s="59"/>
    </row>
    <row r="4" spans="1:9" ht="12.75">
      <c r="A4" s="26" t="s">
        <v>1</v>
      </c>
      <c r="B4" s="26" t="s">
        <v>2</v>
      </c>
      <c r="C4" s="27" t="s">
        <v>3</v>
      </c>
      <c r="D4" s="27" t="s">
        <v>4</v>
      </c>
      <c r="E4" s="27" t="s">
        <v>5</v>
      </c>
      <c r="F4" s="26" t="s">
        <v>6</v>
      </c>
      <c r="G4" s="27" t="s">
        <v>7</v>
      </c>
      <c r="H4" s="27" t="s">
        <v>8</v>
      </c>
      <c r="I4" s="4"/>
    </row>
    <row r="5" spans="1:8" ht="12.75">
      <c r="A5" s="28" t="s">
        <v>9</v>
      </c>
      <c r="B5" s="29" t="s">
        <v>140</v>
      </c>
      <c r="C5" s="31" t="s">
        <v>141</v>
      </c>
      <c r="D5" s="31" t="s">
        <v>142</v>
      </c>
      <c r="E5" s="31" t="s">
        <v>143</v>
      </c>
      <c r="F5" s="28">
        <v>1</v>
      </c>
      <c r="G5" s="32"/>
      <c r="H5" s="32"/>
    </row>
    <row r="6" spans="1:8" ht="12.75">
      <c r="A6" s="28" t="s">
        <v>14</v>
      </c>
      <c r="B6" s="29" t="s">
        <v>144</v>
      </c>
      <c r="C6" s="6" t="s">
        <v>145</v>
      </c>
      <c r="D6" s="31" t="s">
        <v>146</v>
      </c>
      <c r="E6" s="31" t="s">
        <v>147</v>
      </c>
      <c r="F6" s="28">
        <v>1</v>
      </c>
      <c r="G6" s="32"/>
      <c r="H6" s="32"/>
    </row>
    <row r="7" spans="1:8" ht="12.75">
      <c r="A7" s="28" t="s">
        <v>19</v>
      </c>
      <c r="B7" s="29" t="s">
        <v>148</v>
      </c>
      <c r="C7" s="6" t="s">
        <v>149</v>
      </c>
      <c r="D7" s="31" t="s">
        <v>76</v>
      </c>
      <c r="E7" s="31" t="s">
        <v>18</v>
      </c>
      <c r="F7" s="28">
        <v>1</v>
      </c>
      <c r="G7" s="32"/>
      <c r="H7" s="32"/>
    </row>
    <row r="8" spans="1:8" ht="12.75">
      <c r="A8" s="28" t="s">
        <v>23</v>
      </c>
      <c r="B8" s="29" t="s">
        <v>150</v>
      </c>
      <c r="C8" s="6" t="s">
        <v>151</v>
      </c>
      <c r="D8" s="31" t="s">
        <v>152</v>
      </c>
      <c r="E8" s="31" t="s">
        <v>18</v>
      </c>
      <c r="F8" s="28">
        <v>1</v>
      </c>
      <c r="G8" s="32"/>
      <c r="H8" s="32"/>
    </row>
    <row r="9" spans="1:8" ht="12.75">
      <c r="A9" s="28" t="s">
        <v>28</v>
      </c>
      <c r="B9" s="29" t="s">
        <v>127</v>
      </c>
      <c r="C9" s="31" t="s">
        <v>128</v>
      </c>
      <c r="D9" s="31" t="s">
        <v>129</v>
      </c>
      <c r="E9" s="31"/>
      <c r="F9" s="28">
        <v>1</v>
      </c>
      <c r="G9" s="32"/>
      <c r="H9" s="32"/>
    </row>
    <row r="10" spans="1:8" ht="12.75">
      <c r="A10" s="28" t="s">
        <v>33</v>
      </c>
      <c r="B10" s="29" t="s">
        <v>24</v>
      </c>
      <c r="C10" s="31" t="s">
        <v>25</v>
      </c>
      <c r="D10" s="37" t="s">
        <v>26</v>
      </c>
      <c r="E10" s="31" t="s">
        <v>27</v>
      </c>
      <c r="F10" s="28">
        <v>1</v>
      </c>
      <c r="G10" s="32"/>
      <c r="H10" s="32"/>
    </row>
    <row r="11" spans="1:8" ht="12.75">
      <c r="A11" s="28" t="s">
        <v>79</v>
      </c>
      <c r="B11" s="29" t="s">
        <v>29</v>
      </c>
      <c r="C11" s="31" t="s">
        <v>30</v>
      </c>
      <c r="D11" s="31" t="s">
        <v>31</v>
      </c>
      <c r="E11" s="31" t="s">
        <v>32</v>
      </c>
      <c r="F11" s="28">
        <v>1</v>
      </c>
      <c r="G11" s="32"/>
      <c r="H11" s="32"/>
    </row>
    <row r="12" spans="1:9" ht="12.75">
      <c r="A12" s="28" t="s">
        <v>84</v>
      </c>
      <c r="B12" s="29" t="s">
        <v>34</v>
      </c>
      <c r="C12" s="31" t="s">
        <v>35</v>
      </c>
      <c r="D12" s="31" t="s">
        <v>36</v>
      </c>
      <c r="E12" s="31" t="s">
        <v>37</v>
      </c>
      <c r="F12" s="28">
        <v>2</v>
      </c>
      <c r="G12" s="32"/>
      <c r="H12" s="32"/>
      <c r="I12" s="15"/>
    </row>
    <row r="13" spans="1:9" ht="12.75">
      <c r="A13" s="26" t="s">
        <v>1</v>
      </c>
      <c r="B13" s="26" t="s">
        <v>2</v>
      </c>
      <c r="C13" s="27" t="s">
        <v>3</v>
      </c>
      <c r="D13" s="27" t="s">
        <v>4</v>
      </c>
      <c r="E13" s="27" t="s">
        <v>5</v>
      </c>
      <c r="F13" s="26" t="s">
        <v>6</v>
      </c>
      <c r="G13" s="27" t="s">
        <v>7</v>
      </c>
      <c r="H13" s="27" t="s">
        <v>8</v>
      </c>
      <c r="I13" s="4"/>
    </row>
    <row r="14" spans="1:9" ht="12.75">
      <c r="A14" s="28"/>
      <c r="B14" s="29" t="s">
        <v>38</v>
      </c>
      <c r="C14" s="31" t="s">
        <v>39</v>
      </c>
      <c r="D14" s="31" t="s">
        <v>40</v>
      </c>
      <c r="E14" s="31"/>
      <c r="F14" s="28">
        <v>2</v>
      </c>
      <c r="G14" s="32"/>
      <c r="H14" s="32"/>
      <c r="I14" s="15"/>
    </row>
    <row r="15" spans="1:9" ht="12.75">
      <c r="A15" s="28"/>
      <c r="B15" s="29" t="s">
        <v>111</v>
      </c>
      <c r="C15" s="31" t="s">
        <v>112</v>
      </c>
      <c r="D15" s="31" t="s">
        <v>113</v>
      </c>
      <c r="E15" s="31"/>
      <c r="F15" s="28">
        <v>2</v>
      </c>
      <c r="G15" s="32"/>
      <c r="H15" s="32"/>
      <c r="I15" s="15"/>
    </row>
    <row r="16" spans="1:9" ht="12.75">
      <c r="A16" s="28"/>
      <c r="B16" s="29" t="s">
        <v>41</v>
      </c>
      <c r="C16" s="31" t="s">
        <v>42</v>
      </c>
      <c r="D16" s="31" t="s">
        <v>43</v>
      </c>
      <c r="E16" s="31"/>
      <c r="F16" s="28">
        <v>2</v>
      </c>
      <c r="G16" s="32"/>
      <c r="H16" s="32"/>
      <c r="I16" s="15"/>
    </row>
    <row r="17" spans="1:8" ht="12.75">
      <c r="A17" s="28"/>
      <c r="B17" s="29" t="s">
        <v>44</v>
      </c>
      <c r="C17" s="31" t="s">
        <v>45</v>
      </c>
      <c r="D17" s="31" t="s">
        <v>46</v>
      </c>
      <c r="E17" s="31"/>
      <c r="F17" s="28">
        <v>1</v>
      </c>
      <c r="G17" s="32"/>
      <c r="H17" s="32"/>
    </row>
    <row r="18" spans="1:8" ht="12.75">
      <c r="A18" s="28"/>
      <c r="B18" s="29" t="s">
        <v>47</v>
      </c>
      <c r="C18" s="31" t="s">
        <v>48</v>
      </c>
      <c r="D18" s="31" t="s">
        <v>49</v>
      </c>
      <c r="E18" s="31"/>
      <c r="F18" s="28">
        <v>1</v>
      </c>
      <c r="G18" s="32"/>
      <c r="H18" s="32"/>
    </row>
    <row r="19" spans="3:8" ht="12.75">
      <c r="C19" t="s">
        <v>50</v>
      </c>
      <c r="F19" s="56">
        <v>45</v>
      </c>
      <c r="H19" s="15"/>
    </row>
    <row r="20" spans="1:8" ht="12.75">
      <c r="A20" s="28"/>
      <c r="B20" s="28"/>
      <c r="C20" s="31"/>
      <c r="D20" s="31"/>
      <c r="E20" s="31"/>
      <c r="F20" s="28"/>
      <c r="G20" s="44" t="s">
        <v>51</v>
      </c>
      <c r="H20" s="45">
        <f>SUM(H5:H19)</f>
        <v>0</v>
      </c>
    </row>
    <row r="21" spans="1:8" ht="12.75">
      <c r="A21" s="28"/>
      <c r="B21" s="28"/>
      <c r="C21" s="31"/>
      <c r="D21" s="31"/>
      <c r="E21" s="31"/>
      <c r="F21" s="31"/>
      <c r="G21" s="31" t="s">
        <v>52</v>
      </c>
      <c r="H21" s="45">
        <f>PRODUCT(H20,1.22)</f>
        <v>0</v>
      </c>
    </row>
    <row r="23" spans="1:2" ht="12.75">
      <c r="A23"/>
      <c r="B23"/>
    </row>
    <row r="24" spans="1:8" ht="12.75">
      <c r="A24" s="28"/>
      <c r="B24" s="28"/>
      <c r="C24" s="46" t="s">
        <v>55</v>
      </c>
      <c r="D24" s="46" t="s">
        <v>56</v>
      </c>
      <c r="E24" s="46"/>
      <c r="F24" s="46">
        <v>84</v>
      </c>
      <c r="G24" s="46"/>
      <c r="H24" s="46">
        <f>PRODUCT(F24:G24)</f>
        <v>84</v>
      </c>
    </row>
    <row r="25" spans="1:8" ht="12.75">
      <c r="A25" s="28"/>
      <c r="B25" s="28"/>
      <c r="C25" s="46"/>
      <c r="D25" s="46"/>
      <c r="E25" s="46"/>
      <c r="F25" s="46"/>
      <c r="G25" s="47" t="s">
        <v>51</v>
      </c>
      <c r="H25" s="48">
        <v>0</v>
      </c>
    </row>
    <row r="26" spans="1:8" ht="12.75">
      <c r="A26" s="28"/>
      <c r="B26" s="28"/>
      <c r="C26" s="46"/>
      <c r="D26" s="46"/>
      <c r="E26" s="46"/>
      <c r="F26" s="46"/>
      <c r="G26" s="46" t="s">
        <v>52</v>
      </c>
      <c r="H26" s="48">
        <v>0</v>
      </c>
    </row>
    <row r="27" spans="1:8" ht="12.75">
      <c r="A27" s="28"/>
      <c r="B27" s="28"/>
      <c r="C27" s="46"/>
      <c r="D27" s="46"/>
      <c r="E27" s="46"/>
      <c r="F27" s="46"/>
      <c r="G27" s="46"/>
      <c r="H27" s="46"/>
    </row>
    <row r="28" spans="1:8" ht="12.75">
      <c r="A28" s="49"/>
      <c r="B28" s="49"/>
      <c r="C28" s="47" t="s">
        <v>57</v>
      </c>
      <c r="D28" s="47"/>
      <c r="E28" s="47"/>
      <c r="F28" s="47"/>
      <c r="G28" s="47"/>
      <c r="H28" s="48">
        <f>SUM(H26,H21)</f>
        <v>0</v>
      </c>
    </row>
    <row r="32" spans="1:4" ht="12.75">
      <c r="A32"/>
      <c r="B32"/>
      <c r="C32" s="17"/>
      <c r="D32" s="17"/>
    </row>
  </sheetData>
  <sheetProtection/>
  <mergeCells count="1">
    <mergeCell ref="B2:C2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5.57421875" style="1" customWidth="1"/>
    <col min="2" max="2" width="23.28125" style="1" customWidth="1"/>
    <col min="3" max="3" width="30.8515625" style="0" customWidth="1"/>
    <col min="4" max="5" width="14.00390625" style="0" customWidth="1"/>
    <col min="6" max="6" width="6.7109375" style="0" customWidth="1"/>
    <col min="7" max="7" width="14.8515625" style="0" customWidth="1"/>
    <col min="8" max="8" width="13.8515625" style="0" customWidth="1"/>
  </cols>
  <sheetData>
    <row r="2" spans="2:3" ht="12.75">
      <c r="B2" s="59" t="s">
        <v>153</v>
      </c>
      <c r="C2" s="59"/>
    </row>
    <row r="4" spans="1:9" ht="12.75">
      <c r="A4" s="26" t="s">
        <v>1</v>
      </c>
      <c r="B4" s="26" t="s">
        <v>2</v>
      </c>
      <c r="C4" s="27" t="s">
        <v>3</v>
      </c>
      <c r="D4" s="27" t="s">
        <v>4</v>
      </c>
      <c r="E4" s="27" t="s">
        <v>5</v>
      </c>
      <c r="F4" s="26" t="s">
        <v>6</v>
      </c>
      <c r="G4" s="27" t="s">
        <v>7</v>
      </c>
      <c r="H4" s="27" t="s">
        <v>8</v>
      </c>
      <c r="I4" s="4"/>
    </row>
    <row r="5" spans="1:8" ht="12.75">
      <c r="A5" s="28" t="s">
        <v>9</v>
      </c>
      <c r="B5" s="29" t="s">
        <v>116</v>
      </c>
      <c r="C5" s="31" t="s">
        <v>117</v>
      </c>
      <c r="D5" s="31" t="s">
        <v>154</v>
      </c>
      <c r="E5" s="31" t="s">
        <v>155</v>
      </c>
      <c r="F5" s="28">
        <v>1</v>
      </c>
      <c r="G5" s="32"/>
      <c r="H5" s="32"/>
    </row>
    <row r="6" spans="1:8" ht="12.75">
      <c r="A6" s="28" t="s">
        <v>14</v>
      </c>
      <c r="B6" s="29" t="s">
        <v>70</v>
      </c>
      <c r="C6" s="6" t="s">
        <v>71</v>
      </c>
      <c r="D6" s="31" t="s">
        <v>72</v>
      </c>
      <c r="E6" s="31" t="s">
        <v>73</v>
      </c>
      <c r="F6" s="28">
        <v>1</v>
      </c>
      <c r="G6" s="32"/>
      <c r="H6" s="32"/>
    </row>
    <row r="7" spans="1:8" ht="12.75">
      <c r="A7" s="28" t="s">
        <v>19</v>
      </c>
      <c r="B7" s="29" t="s">
        <v>148</v>
      </c>
      <c r="C7" s="6" t="s">
        <v>149</v>
      </c>
      <c r="D7" s="31" t="s">
        <v>76</v>
      </c>
      <c r="E7" s="31" t="s">
        <v>18</v>
      </c>
      <c r="F7" s="28">
        <v>1</v>
      </c>
      <c r="G7" s="32"/>
      <c r="H7" s="32"/>
    </row>
    <row r="8" spans="1:8" ht="12.75">
      <c r="A8" s="28" t="s">
        <v>23</v>
      </c>
      <c r="B8" s="29" t="s">
        <v>15</v>
      </c>
      <c r="C8" s="6" t="s">
        <v>16</v>
      </c>
      <c r="D8" s="31" t="s">
        <v>17</v>
      </c>
      <c r="E8" s="31" t="s">
        <v>18</v>
      </c>
      <c r="F8" s="28">
        <v>1</v>
      </c>
      <c r="G8" s="32"/>
      <c r="H8" s="32"/>
    </row>
    <row r="9" spans="1:8" ht="12.75">
      <c r="A9" s="28" t="s">
        <v>28</v>
      </c>
      <c r="B9" s="29" t="s">
        <v>127</v>
      </c>
      <c r="C9" s="7" t="s">
        <v>128</v>
      </c>
      <c r="D9" s="31" t="s">
        <v>129</v>
      </c>
      <c r="E9" s="31"/>
      <c r="F9" s="28">
        <v>1</v>
      </c>
      <c r="G9" s="32"/>
      <c r="H9" s="32"/>
    </row>
    <row r="10" spans="1:8" ht="12.75">
      <c r="A10" s="28" t="s">
        <v>33</v>
      </c>
      <c r="B10" s="29" t="s">
        <v>24</v>
      </c>
      <c r="C10" s="31" t="s">
        <v>25</v>
      </c>
      <c r="D10" s="37" t="s">
        <v>26</v>
      </c>
      <c r="E10" s="31" t="s">
        <v>27</v>
      </c>
      <c r="F10" s="28">
        <v>1</v>
      </c>
      <c r="G10" s="32"/>
      <c r="H10" s="32"/>
    </row>
    <row r="11" spans="1:8" ht="12.75">
      <c r="A11" s="28" t="s">
        <v>79</v>
      </c>
      <c r="B11" s="29" t="s">
        <v>29</v>
      </c>
      <c r="C11" s="31" t="s">
        <v>30</v>
      </c>
      <c r="D11" s="31" t="s">
        <v>31</v>
      </c>
      <c r="E11" s="31" t="s">
        <v>32</v>
      </c>
      <c r="F11" s="28">
        <v>1</v>
      </c>
      <c r="G11" s="32"/>
      <c r="H11" s="32"/>
    </row>
    <row r="12" spans="1:8" ht="12.75">
      <c r="A12" s="28" t="s">
        <v>84</v>
      </c>
      <c r="B12" s="29" t="s">
        <v>34</v>
      </c>
      <c r="C12" s="31" t="s">
        <v>35</v>
      </c>
      <c r="D12" s="31" t="s">
        <v>36</v>
      </c>
      <c r="E12" s="31" t="s">
        <v>37</v>
      </c>
      <c r="F12" s="28">
        <v>1</v>
      </c>
      <c r="G12" s="32"/>
      <c r="H12" s="32"/>
    </row>
    <row r="13" spans="1:9" ht="12.75">
      <c r="A13" s="26" t="s">
        <v>1</v>
      </c>
      <c r="B13" s="26" t="s">
        <v>2</v>
      </c>
      <c r="C13" s="27" t="s">
        <v>3</v>
      </c>
      <c r="D13" s="27" t="s">
        <v>4</v>
      </c>
      <c r="E13" s="27" t="s">
        <v>5</v>
      </c>
      <c r="F13" s="26" t="s">
        <v>6</v>
      </c>
      <c r="G13" s="27" t="s">
        <v>7</v>
      </c>
      <c r="H13" s="27" t="s">
        <v>8</v>
      </c>
      <c r="I13" s="4"/>
    </row>
    <row r="14" spans="1:9" ht="12.75">
      <c r="A14" s="28"/>
      <c r="B14" s="29" t="s">
        <v>38</v>
      </c>
      <c r="C14" s="31" t="s">
        <v>39</v>
      </c>
      <c r="D14" s="31" t="s">
        <v>40</v>
      </c>
      <c r="E14" s="31"/>
      <c r="F14" s="28">
        <v>2</v>
      </c>
      <c r="G14" s="32"/>
      <c r="H14" s="32"/>
      <c r="I14" s="15"/>
    </row>
    <row r="15" spans="1:9" ht="12.75">
      <c r="A15" s="28"/>
      <c r="B15" s="29" t="s">
        <v>111</v>
      </c>
      <c r="C15" s="31" t="s">
        <v>112</v>
      </c>
      <c r="D15" s="31" t="s">
        <v>113</v>
      </c>
      <c r="E15" s="31"/>
      <c r="F15" s="28">
        <v>2</v>
      </c>
      <c r="G15" s="32"/>
      <c r="H15" s="32"/>
      <c r="I15" s="15"/>
    </row>
    <row r="16" spans="1:9" ht="12.75">
      <c r="A16" s="28"/>
      <c r="B16" s="29" t="s">
        <v>41</v>
      </c>
      <c r="C16" s="31" t="s">
        <v>42</v>
      </c>
      <c r="D16" s="31" t="s">
        <v>43</v>
      </c>
      <c r="E16" s="31"/>
      <c r="F16" s="28">
        <v>2</v>
      </c>
      <c r="G16" s="32"/>
      <c r="H16" s="32"/>
      <c r="I16" s="15"/>
    </row>
    <row r="17" spans="1:8" ht="12.75">
      <c r="A17" s="28"/>
      <c r="B17" s="29" t="s">
        <v>44</v>
      </c>
      <c r="C17" s="31" t="s">
        <v>45</v>
      </c>
      <c r="D17" s="31" t="s">
        <v>46</v>
      </c>
      <c r="E17" s="31"/>
      <c r="F17" s="28">
        <v>2</v>
      </c>
      <c r="G17" s="32"/>
      <c r="H17" s="32"/>
    </row>
    <row r="18" spans="1:8" ht="12.75">
      <c r="A18" s="28"/>
      <c r="B18" s="29" t="s">
        <v>47</v>
      </c>
      <c r="C18" s="31" t="s">
        <v>48</v>
      </c>
      <c r="D18" s="31" t="s">
        <v>49</v>
      </c>
      <c r="E18" s="31"/>
      <c r="F18" s="28">
        <v>1</v>
      </c>
      <c r="G18" s="32"/>
      <c r="H18" s="32"/>
    </row>
    <row r="19" spans="3:8" ht="12.75">
      <c r="C19" t="s">
        <v>50</v>
      </c>
      <c r="F19" s="56">
        <v>43</v>
      </c>
      <c r="H19" s="15"/>
    </row>
    <row r="20" spans="1:8" ht="12.75">
      <c r="A20" s="28"/>
      <c r="B20" s="28"/>
      <c r="C20" s="31"/>
      <c r="D20" s="31"/>
      <c r="E20" s="31"/>
      <c r="F20" s="28"/>
      <c r="G20" s="44" t="s">
        <v>51</v>
      </c>
      <c r="H20" s="45">
        <f>SUM(H5:H19)</f>
        <v>0</v>
      </c>
    </row>
    <row r="21" spans="1:8" ht="12.75">
      <c r="A21" s="28"/>
      <c r="B21" s="28"/>
      <c r="C21" s="31"/>
      <c r="D21" s="31"/>
      <c r="E21" s="31"/>
      <c r="F21" s="31"/>
      <c r="G21" s="31" t="s">
        <v>52</v>
      </c>
      <c r="H21" s="45">
        <f>PRODUCT(H20,1.22)</f>
        <v>0</v>
      </c>
    </row>
    <row r="23" spans="1:8" ht="12.75">
      <c r="A23" s="28"/>
      <c r="B23" s="28"/>
      <c r="C23" s="46" t="s">
        <v>55</v>
      </c>
      <c r="D23" s="46" t="s">
        <v>56</v>
      </c>
      <c r="E23" s="46"/>
      <c r="F23" s="46">
        <v>58</v>
      </c>
      <c r="G23" s="46"/>
      <c r="H23" s="46"/>
    </row>
    <row r="24" spans="1:8" ht="12.75">
      <c r="A24" s="28"/>
      <c r="B24" s="28"/>
      <c r="C24" s="46"/>
      <c r="D24" s="46"/>
      <c r="E24" s="46"/>
      <c r="F24" s="46"/>
      <c r="G24" s="47" t="s">
        <v>51</v>
      </c>
      <c r="H24" s="48">
        <f>SUM(H23:H23)</f>
        <v>0</v>
      </c>
    </row>
    <row r="25" spans="1:8" ht="12.75">
      <c r="A25" s="28"/>
      <c r="B25" s="28"/>
      <c r="C25" s="46"/>
      <c r="D25" s="46"/>
      <c r="E25" s="46"/>
      <c r="F25" s="46"/>
      <c r="G25" s="46" t="s">
        <v>52</v>
      </c>
      <c r="H25" s="48">
        <f>PRODUCT(H24,1.22)</f>
        <v>0</v>
      </c>
    </row>
    <row r="26" spans="1:8" ht="12.75">
      <c r="A26" s="28"/>
      <c r="B26" s="28"/>
      <c r="C26" s="46"/>
      <c r="D26" s="46"/>
      <c r="E26" s="46"/>
      <c r="F26" s="46"/>
      <c r="G26" s="46"/>
      <c r="H26" s="46"/>
    </row>
    <row r="27" spans="1:8" ht="12.75">
      <c r="A27" s="49"/>
      <c r="B27" s="49"/>
      <c r="C27" s="47" t="s">
        <v>57</v>
      </c>
      <c r="D27" s="47"/>
      <c r="E27" s="47"/>
      <c r="F27" s="47"/>
      <c r="G27" s="47"/>
      <c r="H27" s="48">
        <f>SUM(H25,H21)</f>
        <v>0</v>
      </c>
    </row>
  </sheetData>
  <sheetProtection/>
  <mergeCells count="1">
    <mergeCell ref="B2:C2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.57421875" style="1" customWidth="1"/>
    <col min="2" max="2" width="23.28125" style="1" customWidth="1"/>
    <col min="3" max="3" width="30.8515625" style="0" customWidth="1"/>
    <col min="6" max="6" width="6.7109375" style="0" customWidth="1"/>
    <col min="7" max="7" width="14.8515625" style="0" customWidth="1"/>
    <col min="8" max="8" width="13.8515625" style="0" customWidth="1"/>
  </cols>
  <sheetData>
    <row r="2" spans="2:3" ht="12.75">
      <c r="B2" s="59" t="s">
        <v>156</v>
      </c>
      <c r="C2" s="59"/>
    </row>
    <row r="4" spans="1:9" ht="12.75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2" t="s">
        <v>6</v>
      </c>
      <c r="G4" s="3" t="s">
        <v>7</v>
      </c>
      <c r="H4" s="3" t="s">
        <v>8</v>
      </c>
      <c r="I4" s="4"/>
    </row>
    <row r="5" spans="1:8" ht="12.75">
      <c r="A5" s="5" t="s">
        <v>9</v>
      </c>
      <c r="B5" s="6" t="s">
        <v>157</v>
      </c>
      <c r="C5" s="7" t="s">
        <v>158</v>
      </c>
      <c r="D5" s="7" t="s">
        <v>159</v>
      </c>
      <c r="E5" s="7" t="s">
        <v>160</v>
      </c>
      <c r="F5" s="5">
        <v>1</v>
      </c>
      <c r="G5" s="8"/>
      <c r="H5" s="8"/>
    </row>
    <row r="6" spans="1:8" ht="38.25">
      <c r="A6" s="5" t="s">
        <v>14</v>
      </c>
      <c r="B6" s="6" t="s">
        <v>63</v>
      </c>
      <c r="C6" s="50" t="s">
        <v>64</v>
      </c>
      <c r="D6" s="7" t="s">
        <v>65</v>
      </c>
      <c r="E6" s="7" t="s">
        <v>66</v>
      </c>
      <c r="F6" s="5">
        <v>1</v>
      </c>
      <c r="G6" s="8"/>
      <c r="H6" s="8"/>
    </row>
    <row r="7" spans="1:8" ht="12.75">
      <c r="A7" s="5" t="s">
        <v>19</v>
      </c>
      <c r="B7" s="6" t="s">
        <v>70</v>
      </c>
      <c r="C7" s="6" t="s">
        <v>71</v>
      </c>
      <c r="D7" s="7" t="s">
        <v>72</v>
      </c>
      <c r="E7" s="7" t="s">
        <v>73</v>
      </c>
      <c r="F7" s="5">
        <v>1</v>
      </c>
      <c r="G7" s="8"/>
      <c r="H7" s="8"/>
    </row>
    <row r="8" spans="1:8" ht="12.75">
      <c r="A8" s="5" t="s">
        <v>23</v>
      </c>
      <c r="B8" s="6" t="s">
        <v>161</v>
      </c>
      <c r="C8" s="6" t="s">
        <v>162</v>
      </c>
      <c r="D8" s="7" t="s">
        <v>163</v>
      </c>
      <c r="E8" s="7" t="s">
        <v>18</v>
      </c>
      <c r="F8" s="5">
        <v>1</v>
      </c>
      <c r="G8" s="8"/>
      <c r="H8" s="8"/>
    </row>
    <row r="9" spans="1:8" ht="12.75">
      <c r="A9" s="5" t="s">
        <v>28</v>
      </c>
      <c r="B9" s="6" t="s">
        <v>164</v>
      </c>
      <c r="C9" s="6" t="s">
        <v>165</v>
      </c>
      <c r="D9" s="7" t="s">
        <v>76</v>
      </c>
      <c r="E9" s="7" t="s">
        <v>18</v>
      </c>
      <c r="F9" s="5">
        <v>1</v>
      </c>
      <c r="G9" s="8"/>
      <c r="H9" s="8"/>
    </row>
    <row r="10" spans="1:8" ht="12.75">
      <c r="A10" s="5" t="s">
        <v>33</v>
      </c>
      <c r="B10" s="6" t="s">
        <v>127</v>
      </c>
      <c r="C10" s="7" t="s">
        <v>128</v>
      </c>
      <c r="D10" s="7" t="s">
        <v>129</v>
      </c>
      <c r="E10" s="7"/>
      <c r="F10" s="5">
        <v>1</v>
      </c>
      <c r="G10" s="8"/>
      <c r="H10" s="8"/>
    </row>
    <row r="11" spans="1:8" ht="12.75">
      <c r="A11" s="5" t="s">
        <v>79</v>
      </c>
      <c r="B11" s="6" t="s">
        <v>80</v>
      </c>
      <c r="C11" s="7" t="s">
        <v>81</v>
      </c>
      <c r="D11" s="9" t="s">
        <v>132</v>
      </c>
      <c r="E11" s="7" t="s">
        <v>83</v>
      </c>
      <c r="F11" s="5">
        <v>1</v>
      </c>
      <c r="G11" s="8"/>
      <c r="H11" s="8"/>
    </row>
    <row r="12" spans="1:8" ht="12.75">
      <c r="A12" s="5" t="s">
        <v>84</v>
      </c>
      <c r="B12" s="6" t="s">
        <v>29</v>
      </c>
      <c r="C12" s="7" t="s">
        <v>30</v>
      </c>
      <c r="D12" s="7" t="s">
        <v>31</v>
      </c>
      <c r="E12" s="7" t="s">
        <v>32</v>
      </c>
      <c r="F12" s="5">
        <v>1</v>
      </c>
      <c r="G12" s="8"/>
      <c r="H12" s="8"/>
    </row>
    <row r="13" spans="1:8" ht="12.75">
      <c r="A13" s="5" t="s">
        <v>85</v>
      </c>
      <c r="B13" s="6" t="s">
        <v>34</v>
      </c>
      <c r="C13" s="7" t="s">
        <v>35</v>
      </c>
      <c r="D13" s="7" t="s">
        <v>36</v>
      </c>
      <c r="E13" s="7" t="s">
        <v>37</v>
      </c>
      <c r="F13" s="5">
        <v>1</v>
      </c>
      <c r="G13" s="8"/>
      <c r="H13" s="8"/>
    </row>
    <row r="14" spans="1:8" ht="12.75">
      <c r="A14" s="5" t="s">
        <v>86</v>
      </c>
      <c r="B14" s="6" t="s">
        <v>107</v>
      </c>
      <c r="C14" s="7" t="s">
        <v>166</v>
      </c>
      <c r="D14" s="7" t="s">
        <v>167</v>
      </c>
      <c r="E14" s="9" t="s">
        <v>168</v>
      </c>
      <c r="F14" s="5">
        <v>1</v>
      </c>
      <c r="G14" s="8"/>
      <c r="H14" s="8"/>
    </row>
    <row r="15" spans="1:9" ht="12.75">
      <c r="A15" s="2" t="s">
        <v>1</v>
      </c>
      <c r="B15" s="2" t="s">
        <v>2</v>
      </c>
      <c r="C15" s="3" t="s">
        <v>3</v>
      </c>
      <c r="D15" s="3" t="s">
        <v>4</v>
      </c>
      <c r="E15" s="3" t="s">
        <v>5</v>
      </c>
      <c r="F15" s="2" t="s">
        <v>6</v>
      </c>
      <c r="G15" s="3" t="s">
        <v>7</v>
      </c>
      <c r="H15" s="3" t="s">
        <v>8</v>
      </c>
      <c r="I15" s="4"/>
    </row>
    <row r="16" spans="1:9" ht="12.75">
      <c r="A16" s="5"/>
      <c r="B16" s="6" t="s">
        <v>38</v>
      </c>
      <c r="C16" s="7" t="s">
        <v>39</v>
      </c>
      <c r="D16" s="7" t="s">
        <v>40</v>
      </c>
      <c r="E16" s="7"/>
      <c r="F16" s="12">
        <v>3</v>
      </c>
      <c r="G16" s="8"/>
      <c r="H16" s="8"/>
      <c r="I16" s="15"/>
    </row>
    <row r="17" spans="1:9" ht="12.75">
      <c r="A17" s="5"/>
      <c r="B17" s="6" t="s">
        <v>111</v>
      </c>
      <c r="C17" s="7" t="s">
        <v>112</v>
      </c>
      <c r="D17" s="7" t="s">
        <v>113</v>
      </c>
      <c r="E17" s="7"/>
      <c r="F17" s="12">
        <v>2</v>
      </c>
      <c r="G17" s="8"/>
      <c r="H17" s="8"/>
      <c r="I17" s="15"/>
    </row>
    <row r="18" spans="1:9" ht="12.75">
      <c r="A18" s="5"/>
      <c r="B18" s="6" t="s">
        <v>41</v>
      </c>
      <c r="C18" s="7" t="s">
        <v>42</v>
      </c>
      <c r="D18" s="7" t="s">
        <v>43</v>
      </c>
      <c r="E18" s="7"/>
      <c r="F18" s="5">
        <v>1</v>
      </c>
      <c r="G18" s="8"/>
      <c r="H18" s="8"/>
      <c r="I18" s="15"/>
    </row>
    <row r="19" spans="1:8" ht="12.75">
      <c r="A19" s="5"/>
      <c r="B19" s="6" t="s">
        <v>44</v>
      </c>
      <c r="C19" s="7" t="s">
        <v>45</v>
      </c>
      <c r="D19" s="7" t="s">
        <v>46</v>
      </c>
      <c r="E19" s="7"/>
      <c r="F19" s="5">
        <v>2</v>
      </c>
      <c r="G19" s="8"/>
      <c r="H19" s="8"/>
    </row>
    <row r="20" spans="1:8" ht="12.75">
      <c r="A20" s="5"/>
      <c r="B20" s="6" t="s">
        <v>47</v>
      </c>
      <c r="C20" s="7" t="s">
        <v>48</v>
      </c>
      <c r="D20" s="7" t="s">
        <v>49</v>
      </c>
      <c r="E20" s="7"/>
      <c r="F20" s="5">
        <v>1</v>
      </c>
      <c r="G20" s="8"/>
      <c r="H20" s="8"/>
    </row>
    <row r="21" spans="1:8" ht="12.75">
      <c r="A21" s="16"/>
      <c r="B21" s="16"/>
      <c r="C21" s="17" t="s">
        <v>50</v>
      </c>
      <c r="D21" s="17"/>
      <c r="E21" s="17"/>
      <c r="F21" s="18">
        <v>55</v>
      </c>
      <c r="G21" s="17"/>
      <c r="H21" s="18"/>
    </row>
    <row r="22" spans="1:8" ht="12.75">
      <c r="A22" s="5"/>
      <c r="B22" s="5"/>
      <c r="C22" s="7"/>
      <c r="D22" s="7"/>
      <c r="E22" s="7"/>
      <c r="F22" s="5"/>
      <c r="G22" s="19" t="s">
        <v>51</v>
      </c>
      <c r="H22" s="20">
        <f>SUM(H5:H21)</f>
        <v>0</v>
      </c>
    </row>
    <row r="23" spans="1:8" ht="12.75">
      <c r="A23" s="5"/>
      <c r="B23" s="5"/>
      <c r="C23" s="7"/>
      <c r="D23" s="7"/>
      <c r="E23" s="7"/>
      <c r="F23" s="7"/>
      <c r="G23" s="7" t="s">
        <v>52</v>
      </c>
      <c r="H23" s="20">
        <f>PRODUCT(H22,1.22)</f>
        <v>0</v>
      </c>
    </row>
    <row r="25" spans="1:8" ht="12.75">
      <c r="A25" s="22"/>
      <c r="B25" s="22"/>
      <c r="C25" s="22"/>
      <c r="D25" s="22"/>
      <c r="E25" s="22"/>
      <c r="F25" s="2" t="s">
        <v>53</v>
      </c>
      <c r="G25" s="22" t="s">
        <v>54</v>
      </c>
      <c r="H25" s="3" t="s">
        <v>8</v>
      </c>
    </row>
    <row r="26" spans="1:8" ht="12.75">
      <c r="A26" s="28"/>
      <c r="B26" s="28"/>
      <c r="C26" s="46"/>
      <c r="D26" s="46"/>
      <c r="E26" s="46"/>
      <c r="F26" s="46"/>
      <c r="G26" s="46"/>
      <c r="H26" s="46"/>
    </row>
    <row r="27" spans="1:8" ht="12.75">
      <c r="A27" s="28"/>
      <c r="B27" s="28"/>
      <c r="C27" s="46" t="s">
        <v>169</v>
      </c>
      <c r="D27" s="58" t="s">
        <v>231</v>
      </c>
      <c r="E27" s="46"/>
      <c r="F27" s="46">
        <v>44</v>
      </c>
      <c r="G27" s="46"/>
      <c r="H27" s="46"/>
    </row>
    <row r="28" spans="1:8" ht="12.75">
      <c r="A28" s="28"/>
      <c r="B28" s="28"/>
      <c r="C28" s="46"/>
      <c r="D28" s="46"/>
      <c r="E28" s="46"/>
      <c r="F28" s="46"/>
      <c r="G28" s="47" t="s">
        <v>51</v>
      </c>
      <c r="H28" s="48">
        <f>SUM(H25:H27)</f>
        <v>0</v>
      </c>
    </row>
    <row r="29" spans="1:8" ht="12.75">
      <c r="A29" s="28"/>
      <c r="B29" s="28"/>
      <c r="C29" s="46"/>
      <c r="D29" s="46"/>
      <c r="E29" s="46"/>
      <c r="F29" s="46"/>
      <c r="G29" s="46" t="s">
        <v>52</v>
      </c>
      <c r="H29" s="48">
        <f>PRODUCT(H28,1.22)</f>
        <v>0</v>
      </c>
    </row>
    <row r="30" spans="1:8" ht="12.75">
      <c r="A30" s="28"/>
      <c r="B30" s="28"/>
      <c r="C30" s="46"/>
      <c r="D30" s="46"/>
      <c r="E30" s="46"/>
      <c r="F30" s="46"/>
      <c r="G30" s="46"/>
      <c r="H30" s="46"/>
    </row>
    <row r="31" spans="1:8" ht="12.75">
      <c r="A31" s="49"/>
      <c r="B31" s="49"/>
      <c r="C31" s="47" t="s">
        <v>57</v>
      </c>
      <c r="D31" s="47"/>
      <c r="E31" s="47"/>
      <c r="F31" s="47"/>
      <c r="G31" s="47"/>
      <c r="H31" s="48">
        <f>SUM(H29,H23)</f>
        <v>0</v>
      </c>
    </row>
    <row r="34" spans="1:4" ht="12.75">
      <c r="A34"/>
      <c r="B34"/>
      <c r="C34" s="17"/>
      <c r="D34" s="17"/>
    </row>
  </sheetData>
  <sheetProtection/>
  <mergeCells count="1">
    <mergeCell ref="B2:C2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C1">
      <selection activeCell="I32" sqref="I32"/>
    </sheetView>
  </sheetViews>
  <sheetFormatPr defaultColWidth="9.140625" defaultRowHeight="12.75"/>
  <cols>
    <col min="2" max="2" width="5.57421875" style="1" customWidth="1"/>
    <col min="3" max="3" width="23.28125" style="1" customWidth="1"/>
    <col min="4" max="4" width="30.8515625" style="0" customWidth="1"/>
    <col min="5" max="6" width="14.00390625" style="0" customWidth="1"/>
    <col min="7" max="7" width="6.7109375" style="0" customWidth="1"/>
    <col min="8" max="8" width="14.8515625" style="0" customWidth="1"/>
    <col min="9" max="9" width="13.8515625" style="0" customWidth="1"/>
  </cols>
  <sheetData>
    <row r="2" spans="3:4" ht="12.75">
      <c r="C2" s="59" t="s">
        <v>170</v>
      </c>
      <c r="D2" s="59"/>
    </row>
    <row r="4" spans="2:10" ht="12.75"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2" t="s">
        <v>6</v>
      </c>
      <c r="H4" s="3" t="s">
        <v>7</v>
      </c>
      <c r="I4" s="3" t="s">
        <v>8</v>
      </c>
      <c r="J4" s="4"/>
    </row>
    <row r="5" spans="2:9" ht="12.75">
      <c r="B5" s="28" t="s">
        <v>9</v>
      </c>
      <c r="C5" s="6" t="s">
        <v>157</v>
      </c>
      <c r="D5" s="7" t="s">
        <v>158</v>
      </c>
      <c r="E5" s="7" t="s">
        <v>159</v>
      </c>
      <c r="F5" s="7" t="s">
        <v>160</v>
      </c>
      <c r="G5" s="5">
        <v>1</v>
      </c>
      <c r="H5" s="8"/>
      <c r="I5" s="8"/>
    </row>
    <row r="6" spans="2:9" ht="38.25">
      <c r="B6" s="28" t="s">
        <v>14</v>
      </c>
      <c r="C6" s="6" t="s">
        <v>63</v>
      </c>
      <c r="D6" s="50" t="s">
        <v>64</v>
      </c>
      <c r="E6" s="7" t="s">
        <v>65</v>
      </c>
      <c r="F6" s="7" t="s">
        <v>66</v>
      </c>
      <c r="G6" s="5">
        <v>1</v>
      </c>
      <c r="H6" s="8"/>
      <c r="I6" s="8"/>
    </row>
    <row r="7" spans="2:9" ht="12.75">
      <c r="B7" s="28" t="s">
        <v>19</v>
      </c>
      <c r="C7" s="6" t="s">
        <v>70</v>
      </c>
      <c r="D7" s="6" t="s">
        <v>71</v>
      </c>
      <c r="E7" s="7" t="s">
        <v>72</v>
      </c>
      <c r="F7" s="7" t="s">
        <v>73</v>
      </c>
      <c r="G7" s="5">
        <v>1</v>
      </c>
      <c r="H7" s="8"/>
      <c r="I7" s="8"/>
    </row>
    <row r="8" spans="2:9" ht="12.75">
      <c r="B8" s="28" t="s">
        <v>23</v>
      </c>
      <c r="C8" s="6" t="s">
        <v>74</v>
      </c>
      <c r="D8" s="6" t="s">
        <v>171</v>
      </c>
      <c r="E8" s="7" t="s">
        <v>76</v>
      </c>
      <c r="F8" s="7" t="s">
        <v>18</v>
      </c>
      <c r="G8" s="5">
        <v>1</v>
      </c>
      <c r="H8" s="8"/>
      <c r="I8" s="8"/>
    </row>
    <row r="9" spans="2:9" ht="12.75">
      <c r="B9" s="28" t="s">
        <v>28</v>
      </c>
      <c r="C9" s="6" t="s">
        <v>77</v>
      </c>
      <c r="D9" s="6" t="s">
        <v>78</v>
      </c>
      <c r="E9" s="7" t="s">
        <v>17</v>
      </c>
      <c r="F9" s="7" t="s">
        <v>18</v>
      </c>
      <c r="G9" s="5">
        <v>1</v>
      </c>
      <c r="H9" s="8"/>
      <c r="I9" s="8"/>
    </row>
    <row r="10" spans="2:9" ht="12.75">
      <c r="B10" s="28" t="s">
        <v>33</v>
      </c>
      <c r="C10" s="6" t="s">
        <v>127</v>
      </c>
      <c r="D10" s="7" t="s">
        <v>128</v>
      </c>
      <c r="E10" s="7" t="s">
        <v>129</v>
      </c>
      <c r="F10" s="7"/>
      <c r="G10" s="5">
        <v>1</v>
      </c>
      <c r="H10" s="8"/>
      <c r="I10" s="8"/>
    </row>
    <row r="11" spans="2:9" ht="12.75">
      <c r="B11" s="5" t="s">
        <v>172</v>
      </c>
      <c r="C11" s="6" t="s">
        <v>80</v>
      </c>
      <c r="D11" s="7" t="s">
        <v>81</v>
      </c>
      <c r="E11" s="9" t="s">
        <v>132</v>
      </c>
      <c r="F11" s="7" t="s">
        <v>83</v>
      </c>
      <c r="G11" s="5">
        <v>1</v>
      </c>
      <c r="H11" s="8"/>
      <c r="I11" s="8"/>
    </row>
    <row r="12" spans="2:9" ht="12.75">
      <c r="B12" s="5" t="s">
        <v>84</v>
      </c>
      <c r="C12" s="6" t="s">
        <v>29</v>
      </c>
      <c r="D12" s="7" t="s">
        <v>30</v>
      </c>
      <c r="E12" s="7" t="s">
        <v>31</v>
      </c>
      <c r="F12" s="7" t="s">
        <v>32</v>
      </c>
      <c r="G12" s="5">
        <v>1</v>
      </c>
      <c r="H12" s="8"/>
      <c r="I12" s="8"/>
    </row>
    <row r="13" spans="2:10" ht="12.75">
      <c r="B13" s="5" t="s">
        <v>85</v>
      </c>
      <c r="C13" s="6" t="s">
        <v>34</v>
      </c>
      <c r="D13" s="7" t="s">
        <v>35</v>
      </c>
      <c r="E13" s="7" t="s">
        <v>36</v>
      </c>
      <c r="F13" s="7" t="s">
        <v>37</v>
      </c>
      <c r="G13" s="12">
        <v>2</v>
      </c>
      <c r="H13" s="8"/>
      <c r="I13" s="8"/>
      <c r="J13" s="15"/>
    </row>
    <row r="14" spans="2:10" ht="12.75">
      <c r="B14" s="2" t="s">
        <v>1</v>
      </c>
      <c r="C14" s="2" t="s">
        <v>2</v>
      </c>
      <c r="D14" s="3" t="s">
        <v>3</v>
      </c>
      <c r="E14" s="3" t="s">
        <v>4</v>
      </c>
      <c r="F14" s="3" t="s">
        <v>5</v>
      </c>
      <c r="G14" s="2" t="s">
        <v>6</v>
      </c>
      <c r="H14" s="3" t="s">
        <v>7</v>
      </c>
      <c r="I14" s="3" t="s">
        <v>8</v>
      </c>
      <c r="J14" s="4"/>
    </row>
    <row r="15" spans="2:10" ht="12.75">
      <c r="B15" s="5"/>
      <c r="C15" s="6" t="s">
        <v>38</v>
      </c>
      <c r="D15" s="7" t="s">
        <v>39</v>
      </c>
      <c r="E15" s="7" t="s">
        <v>40</v>
      </c>
      <c r="F15" s="7"/>
      <c r="G15" s="5">
        <v>3</v>
      </c>
      <c r="H15" s="8"/>
      <c r="I15" s="8"/>
      <c r="J15" s="15"/>
    </row>
    <row r="16" spans="2:10" ht="12.75">
      <c r="B16" s="5"/>
      <c r="C16" s="6" t="s">
        <v>111</v>
      </c>
      <c r="D16" s="7" t="s">
        <v>112</v>
      </c>
      <c r="E16" s="7" t="s">
        <v>113</v>
      </c>
      <c r="F16" s="7"/>
      <c r="G16" s="5">
        <v>2</v>
      </c>
      <c r="H16" s="8"/>
      <c r="I16" s="8"/>
      <c r="J16" s="15"/>
    </row>
    <row r="17" spans="2:10" ht="12.75">
      <c r="B17" s="5"/>
      <c r="C17" s="6" t="s">
        <v>41</v>
      </c>
      <c r="D17" s="7" t="s">
        <v>42</v>
      </c>
      <c r="E17" s="7" t="s">
        <v>43</v>
      </c>
      <c r="F17" s="7"/>
      <c r="G17" s="5">
        <v>2</v>
      </c>
      <c r="H17" s="8"/>
      <c r="I17" s="8"/>
      <c r="J17" s="15"/>
    </row>
    <row r="18" spans="2:9" ht="12.75">
      <c r="B18" s="5"/>
      <c r="C18" s="6" t="s">
        <v>44</v>
      </c>
      <c r="D18" s="7" t="s">
        <v>45</v>
      </c>
      <c r="E18" s="7" t="s">
        <v>46</v>
      </c>
      <c r="F18" s="7"/>
      <c r="G18" s="5">
        <v>1</v>
      </c>
      <c r="H18" s="8"/>
      <c r="I18" s="8"/>
    </row>
    <row r="19" spans="2:9" ht="12.75">
      <c r="B19" s="5"/>
      <c r="C19" s="6" t="s">
        <v>47</v>
      </c>
      <c r="D19" s="7" t="s">
        <v>48</v>
      </c>
      <c r="E19" s="7" t="s">
        <v>49</v>
      </c>
      <c r="F19" s="7"/>
      <c r="G19" s="5">
        <v>1</v>
      </c>
      <c r="H19" s="8"/>
      <c r="I19" s="8"/>
    </row>
    <row r="20" spans="4:9" ht="12.75">
      <c r="D20" t="s">
        <v>50</v>
      </c>
      <c r="G20" s="57">
        <v>57</v>
      </c>
      <c r="I20" s="15"/>
    </row>
    <row r="21" spans="2:9" ht="12.75">
      <c r="B21" s="5"/>
      <c r="C21" s="5"/>
      <c r="D21" s="7"/>
      <c r="E21" s="7"/>
      <c r="F21" s="7"/>
      <c r="G21" s="5"/>
      <c r="H21" s="19" t="s">
        <v>51</v>
      </c>
      <c r="I21" s="20">
        <f>SUM(I5:I20)</f>
        <v>0</v>
      </c>
    </row>
    <row r="22" spans="2:9" ht="12.75">
      <c r="B22" s="5"/>
      <c r="C22" s="5"/>
      <c r="D22" s="7"/>
      <c r="E22" s="7"/>
      <c r="F22" s="7"/>
      <c r="G22" s="7"/>
      <c r="H22" s="7" t="s">
        <v>52</v>
      </c>
      <c r="I22" s="20">
        <f>PRODUCT(I21,1.22)</f>
        <v>0</v>
      </c>
    </row>
    <row r="24" spans="2:9" ht="12.75">
      <c r="B24" s="28"/>
      <c r="C24" s="28"/>
      <c r="D24" s="46" t="s">
        <v>55</v>
      </c>
      <c r="E24" s="46" t="s">
        <v>56</v>
      </c>
      <c r="F24" s="46"/>
      <c r="G24" s="46">
        <v>93</v>
      </c>
      <c r="H24" s="46"/>
      <c r="I24" s="46"/>
    </row>
    <row r="25" spans="2:9" ht="12.75">
      <c r="B25" s="28"/>
      <c r="C25" s="28"/>
      <c r="D25" s="46"/>
      <c r="E25" s="46"/>
      <c r="F25" s="46"/>
      <c r="G25" s="46"/>
      <c r="H25" s="47" t="s">
        <v>51</v>
      </c>
      <c r="I25" s="48">
        <f>SUM(I24:I24)</f>
        <v>0</v>
      </c>
    </row>
    <row r="26" spans="2:9" ht="12.75">
      <c r="B26" s="28"/>
      <c r="C26" s="28"/>
      <c r="D26" s="46"/>
      <c r="E26" s="46"/>
      <c r="F26" s="46"/>
      <c r="G26" s="46"/>
      <c r="H26" s="46" t="s">
        <v>52</v>
      </c>
      <c r="I26" s="48">
        <f>PRODUCT(I25,1.22)</f>
        <v>0</v>
      </c>
    </row>
    <row r="27" spans="2:9" ht="12.75">
      <c r="B27" s="28"/>
      <c r="C27" s="28"/>
      <c r="D27" s="46"/>
      <c r="E27" s="46"/>
      <c r="F27" s="46"/>
      <c r="G27" s="46"/>
      <c r="H27" s="46"/>
      <c r="I27" s="46"/>
    </row>
    <row r="28" spans="2:9" ht="12.75">
      <c r="B28" s="49"/>
      <c r="C28" s="49"/>
      <c r="D28" s="47" t="s">
        <v>57</v>
      </c>
      <c r="E28" s="47"/>
      <c r="F28" s="47"/>
      <c r="G28" s="47"/>
      <c r="H28" s="47"/>
      <c r="I28" s="48">
        <f>SUM(I26,I22)</f>
        <v>0</v>
      </c>
    </row>
    <row r="31" spans="2:5" ht="12.75">
      <c r="B31"/>
      <c r="C31"/>
      <c r="D31" s="17"/>
      <c r="E31" s="17"/>
    </row>
  </sheetData>
  <sheetProtection/>
  <mergeCells count="1">
    <mergeCell ref="C2:D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5.57421875" style="1" customWidth="1"/>
    <col min="2" max="2" width="23.28125" style="1" customWidth="1"/>
    <col min="3" max="3" width="30.8515625" style="0" customWidth="1"/>
    <col min="4" max="5" width="14.00390625" style="0" customWidth="1"/>
    <col min="6" max="6" width="6.7109375" style="0" customWidth="1"/>
    <col min="7" max="7" width="14.8515625" style="0" customWidth="1"/>
    <col min="8" max="8" width="13.8515625" style="0" customWidth="1"/>
  </cols>
  <sheetData>
    <row r="2" spans="2:3" ht="12.75">
      <c r="B2" s="59" t="s">
        <v>173</v>
      </c>
      <c r="C2" s="59"/>
    </row>
    <row r="4" spans="1:9" ht="12.75">
      <c r="A4" s="26" t="s">
        <v>1</v>
      </c>
      <c r="B4" s="26" t="s">
        <v>2</v>
      </c>
      <c r="C4" s="27" t="s">
        <v>3</v>
      </c>
      <c r="D4" s="27" t="s">
        <v>4</v>
      </c>
      <c r="E4" s="27" t="s">
        <v>5</v>
      </c>
      <c r="F4" s="26" t="s">
        <v>6</v>
      </c>
      <c r="G4" s="27" t="s">
        <v>7</v>
      </c>
      <c r="H4" s="27" t="s">
        <v>8</v>
      </c>
      <c r="I4" s="4"/>
    </row>
    <row r="5" spans="1:8" ht="12.75">
      <c r="A5" s="28" t="s">
        <v>9</v>
      </c>
      <c r="B5" s="29" t="s">
        <v>174</v>
      </c>
      <c r="C5" s="31" t="s">
        <v>175</v>
      </c>
      <c r="D5" s="31" t="s">
        <v>176</v>
      </c>
      <c r="E5" s="31" t="s">
        <v>177</v>
      </c>
      <c r="F5" s="28">
        <v>1</v>
      </c>
      <c r="G5" s="32"/>
      <c r="H5" s="32"/>
    </row>
    <row r="6" spans="1:8" ht="12.75">
      <c r="A6" s="28" t="s">
        <v>14</v>
      </c>
      <c r="B6" s="29" t="s">
        <v>123</v>
      </c>
      <c r="C6" s="51" t="s">
        <v>124</v>
      </c>
      <c r="D6" s="31" t="s">
        <v>76</v>
      </c>
      <c r="E6" s="31" t="s">
        <v>18</v>
      </c>
      <c r="F6" s="28">
        <v>1</v>
      </c>
      <c r="G6" s="32"/>
      <c r="H6" s="32"/>
    </row>
    <row r="7" spans="1:8" ht="12.75">
      <c r="A7" s="28" t="s">
        <v>19</v>
      </c>
      <c r="B7" s="29" t="s">
        <v>127</v>
      </c>
      <c r="C7" s="31" t="s">
        <v>128</v>
      </c>
      <c r="D7" s="31" t="s">
        <v>129</v>
      </c>
      <c r="E7" s="31"/>
      <c r="F7" s="28">
        <v>1</v>
      </c>
      <c r="G7" s="32"/>
      <c r="H7" s="32"/>
    </row>
    <row r="8" spans="1:8" ht="12.75">
      <c r="A8" s="28" t="s">
        <v>23</v>
      </c>
      <c r="B8" s="29" t="s">
        <v>24</v>
      </c>
      <c r="C8" s="31" t="s">
        <v>25</v>
      </c>
      <c r="D8" s="37" t="s">
        <v>26</v>
      </c>
      <c r="E8" s="31" t="s">
        <v>27</v>
      </c>
      <c r="F8" s="28">
        <v>1</v>
      </c>
      <c r="G8" s="32"/>
      <c r="H8" s="32"/>
    </row>
    <row r="9" spans="1:8" ht="12.75">
      <c r="A9" s="28" t="s">
        <v>28</v>
      </c>
      <c r="B9" s="29" t="s">
        <v>29</v>
      </c>
      <c r="C9" s="31" t="s">
        <v>30</v>
      </c>
      <c r="D9" s="31" t="s">
        <v>31</v>
      </c>
      <c r="E9" s="31" t="s">
        <v>32</v>
      </c>
      <c r="F9" s="28">
        <v>1</v>
      </c>
      <c r="G9" s="32"/>
      <c r="H9" s="32"/>
    </row>
    <row r="10" spans="1:8" ht="12.75">
      <c r="A10" s="28" t="s">
        <v>33</v>
      </c>
      <c r="B10" s="29" t="s">
        <v>34</v>
      </c>
      <c r="C10" s="31" t="s">
        <v>35</v>
      </c>
      <c r="D10" s="31" t="s">
        <v>36</v>
      </c>
      <c r="E10" s="31" t="s">
        <v>37</v>
      </c>
      <c r="F10" s="28">
        <v>1</v>
      </c>
      <c r="G10" s="32"/>
      <c r="H10" s="32"/>
    </row>
    <row r="11" spans="1:9" ht="12.75">
      <c r="A11" s="26" t="s">
        <v>1</v>
      </c>
      <c r="B11" s="26" t="s">
        <v>2</v>
      </c>
      <c r="C11" s="27" t="s">
        <v>3</v>
      </c>
      <c r="D11" s="27" t="s">
        <v>4</v>
      </c>
      <c r="E11" s="27" t="s">
        <v>5</v>
      </c>
      <c r="F11" s="26" t="s">
        <v>6</v>
      </c>
      <c r="G11" s="27" t="s">
        <v>7</v>
      </c>
      <c r="H11" s="27" t="s">
        <v>8</v>
      </c>
      <c r="I11" s="4"/>
    </row>
    <row r="12" spans="1:9" ht="12.75">
      <c r="A12" s="28"/>
      <c r="B12" s="29" t="s">
        <v>38</v>
      </c>
      <c r="C12" s="31" t="s">
        <v>39</v>
      </c>
      <c r="D12" s="31" t="s">
        <v>40</v>
      </c>
      <c r="E12" s="31"/>
      <c r="F12" s="28">
        <v>2</v>
      </c>
      <c r="G12" s="32"/>
      <c r="H12" s="32"/>
      <c r="I12" s="15"/>
    </row>
    <row r="13" spans="1:9" ht="12.75">
      <c r="A13" s="28"/>
      <c r="B13" s="29" t="s">
        <v>41</v>
      </c>
      <c r="C13" s="31" t="s">
        <v>42</v>
      </c>
      <c r="D13" s="31" t="s">
        <v>43</v>
      </c>
      <c r="E13" s="31"/>
      <c r="F13" s="28">
        <v>1</v>
      </c>
      <c r="G13" s="32"/>
      <c r="H13" s="32"/>
      <c r="I13" s="15"/>
    </row>
    <row r="14" spans="1:8" ht="12.75">
      <c r="A14" s="28"/>
      <c r="B14" s="29" t="s">
        <v>44</v>
      </c>
      <c r="C14" s="31" t="s">
        <v>45</v>
      </c>
      <c r="D14" s="31" t="s">
        <v>46</v>
      </c>
      <c r="E14" s="31"/>
      <c r="F14" s="28">
        <v>1</v>
      </c>
      <c r="G14" s="32"/>
      <c r="H14" s="32"/>
    </row>
    <row r="15" spans="1:8" ht="12.75">
      <c r="A15" s="28"/>
      <c r="B15" s="29" t="s">
        <v>47</v>
      </c>
      <c r="C15" s="31" t="s">
        <v>48</v>
      </c>
      <c r="D15" s="31" t="s">
        <v>49</v>
      </c>
      <c r="E15" s="31"/>
      <c r="F15" s="28">
        <v>1</v>
      </c>
      <c r="G15" s="32"/>
      <c r="H15" s="32"/>
    </row>
    <row r="16" spans="1:8" ht="12.75">
      <c r="A16" s="16"/>
      <c r="B16" s="16"/>
      <c r="C16" s="17" t="s">
        <v>50</v>
      </c>
      <c r="D16" s="17"/>
      <c r="E16" s="17"/>
      <c r="F16" s="18">
        <v>20</v>
      </c>
      <c r="G16" s="17"/>
      <c r="H16" s="18"/>
    </row>
    <row r="17" spans="1:8" ht="12.75">
      <c r="A17" s="28"/>
      <c r="B17" s="28"/>
      <c r="C17" s="31"/>
      <c r="D17" s="31"/>
      <c r="E17" s="31"/>
      <c r="F17" s="28"/>
      <c r="G17" s="44" t="s">
        <v>51</v>
      </c>
      <c r="H17" s="45">
        <f>SUM(H5:H16)</f>
        <v>0</v>
      </c>
    </row>
    <row r="18" spans="1:8" ht="12.75">
      <c r="A18" s="28"/>
      <c r="B18" s="28"/>
      <c r="C18" s="31"/>
      <c r="D18" s="31"/>
      <c r="E18" s="31"/>
      <c r="F18" s="31"/>
      <c r="G18" s="31" t="s">
        <v>52</v>
      </c>
      <c r="H18" s="45">
        <f>PRODUCT(H17,1.22)</f>
        <v>0</v>
      </c>
    </row>
    <row r="20" spans="1:8" ht="12.75">
      <c r="A20" s="22"/>
      <c r="B20" s="22"/>
      <c r="C20" s="22"/>
      <c r="D20" s="22"/>
      <c r="E20" s="22"/>
      <c r="F20" s="2" t="s">
        <v>53</v>
      </c>
      <c r="G20" s="22" t="s">
        <v>54</v>
      </c>
      <c r="H20" s="3" t="s">
        <v>8</v>
      </c>
    </row>
    <row r="21" spans="1:8" ht="12.75">
      <c r="A21" s="28"/>
      <c r="B21" s="28"/>
      <c r="C21" s="46" t="s">
        <v>55</v>
      </c>
      <c r="D21" s="46" t="s">
        <v>56</v>
      </c>
      <c r="E21" s="46"/>
      <c r="F21" s="46">
        <v>60</v>
      </c>
      <c r="G21" s="46"/>
      <c r="H21" s="46"/>
    </row>
    <row r="22" spans="1:8" ht="12.75">
      <c r="A22" s="28"/>
      <c r="B22" s="28"/>
      <c r="C22" s="46"/>
      <c r="D22" s="46"/>
      <c r="E22" s="46"/>
      <c r="F22" s="46"/>
      <c r="G22" s="47" t="s">
        <v>51</v>
      </c>
      <c r="H22" s="48">
        <f>SUM(H20:H21)</f>
        <v>0</v>
      </c>
    </row>
    <row r="23" spans="1:8" ht="12.75">
      <c r="A23" s="28"/>
      <c r="B23" s="28"/>
      <c r="C23" s="46"/>
      <c r="D23" s="46"/>
      <c r="E23" s="46"/>
      <c r="F23" s="46"/>
      <c r="G23" s="46" t="s">
        <v>52</v>
      </c>
      <c r="H23" s="48">
        <f>PRODUCT(H22,1.22)</f>
        <v>0</v>
      </c>
    </row>
    <row r="24" spans="1:8" ht="12.75">
      <c r="A24" s="28"/>
      <c r="B24" s="28"/>
      <c r="C24" s="46"/>
      <c r="D24" s="46"/>
      <c r="E24" s="46"/>
      <c r="F24" s="46"/>
      <c r="G24" s="46"/>
      <c r="H24" s="46"/>
    </row>
    <row r="25" spans="1:8" ht="12.75">
      <c r="A25" s="49"/>
      <c r="B25" s="49"/>
      <c r="C25" s="47" t="s">
        <v>57</v>
      </c>
      <c r="D25" s="47"/>
      <c r="E25" s="47"/>
      <c r="F25" s="47"/>
      <c r="G25" s="47"/>
      <c r="H25" s="48">
        <f>SUM(H23,H18)</f>
        <v>0</v>
      </c>
    </row>
    <row r="26" spans="1:2" ht="12.75">
      <c r="A26"/>
      <c r="B26"/>
    </row>
    <row r="27" spans="1:2" ht="12.75">
      <c r="A27"/>
      <c r="B27"/>
    </row>
    <row r="28" spans="1:4" ht="12.75">
      <c r="A28"/>
      <c r="B28"/>
      <c r="C28" s="17"/>
      <c r="D28" s="17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</sheetData>
  <sheetProtection/>
  <mergeCells count="1">
    <mergeCell ref="B2:C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B1">
      <selection activeCell="H29" sqref="H29"/>
    </sheetView>
  </sheetViews>
  <sheetFormatPr defaultColWidth="9.140625" defaultRowHeight="12.75"/>
  <cols>
    <col min="1" max="1" width="5.57421875" style="1" customWidth="1"/>
    <col min="2" max="2" width="23.28125" style="1" customWidth="1"/>
    <col min="3" max="3" width="30.8515625" style="0" customWidth="1"/>
    <col min="4" max="5" width="14.00390625" style="0" customWidth="1"/>
    <col min="6" max="6" width="6.7109375" style="0" customWidth="1"/>
    <col min="7" max="7" width="14.8515625" style="0" customWidth="1"/>
    <col min="8" max="8" width="13.8515625" style="0" customWidth="1"/>
  </cols>
  <sheetData>
    <row r="2" spans="2:3" ht="12.75">
      <c r="B2" s="59" t="s">
        <v>178</v>
      </c>
      <c r="C2" s="59"/>
    </row>
    <row r="4" spans="1:9" ht="12.75">
      <c r="A4" s="26" t="s">
        <v>1</v>
      </c>
      <c r="B4" s="26" t="s">
        <v>2</v>
      </c>
      <c r="C4" s="27" t="s">
        <v>3</v>
      </c>
      <c r="D4" s="27" t="s">
        <v>4</v>
      </c>
      <c r="E4" s="27" t="s">
        <v>5</v>
      </c>
      <c r="F4" s="26" t="s">
        <v>6</v>
      </c>
      <c r="G4" s="27" t="s">
        <v>7</v>
      </c>
      <c r="H4" s="27" t="s">
        <v>8</v>
      </c>
      <c r="I4" s="4"/>
    </row>
    <row r="5" spans="1:8" ht="12.75">
      <c r="A5" s="28" t="s">
        <v>9</v>
      </c>
      <c r="B5" s="29" t="s">
        <v>179</v>
      </c>
      <c r="C5" s="31" t="s">
        <v>180</v>
      </c>
      <c r="D5" s="31" t="s">
        <v>181</v>
      </c>
      <c r="E5" s="31" t="s">
        <v>182</v>
      </c>
      <c r="F5" s="28">
        <v>1</v>
      </c>
      <c r="G5" s="32"/>
      <c r="H5" s="32"/>
    </row>
    <row r="6" spans="1:8" ht="12.75">
      <c r="A6" s="28" t="s">
        <v>14</v>
      </c>
      <c r="B6" s="29" t="s">
        <v>183</v>
      </c>
      <c r="C6" s="51" t="s">
        <v>184</v>
      </c>
      <c r="D6" s="31" t="s">
        <v>76</v>
      </c>
      <c r="E6" s="31" t="s">
        <v>18</v>
      </c>
      <c r="F6" s="28">
        <v>1</v>
      </c>
      <c r="G6" s="32"/>
      <c r="H6" s="32"/>
    </row>
    <row r="7" spans="1:8" ht="12.75">
      <c r="A7" s="28" t="s">
        <v>19</v>
      </c>
      <c r="B7" s="29" t="s">
        <v>20</v>
      </c>
      <c r="C7" s="31" t="s">
        <v>21</v>
      </c>
      <c r="D7" s="31" t="s">
        <v>22</v>
      </c>
      <c r="E7" s="31"/>
      <c r="F7" s="28">
        <v>1</v>
      </c>
      <c r="G7" s="32"/>
      <c r="H7" s="32"/>
    </row>
    <row r="8" spans="1:8" ht="12.75">
      <c r="A8" s="28" t="s">
        <v>23</v>
      </c>
      <c r="B8" s="29" t="s">
        <v>24</v>
      </c>
      <c r="C8" s="31" t="s">
        <v>25</v>
      </c>
      <c r="D8" s="37" t="s">
        <v>26</v>
      </c>
      <c r="E8" s="31" t="s">
        <v>27</v>
      </c>
      <c r="F8" s="28">
        <v>1</v>
      </c>
      <c r="G8" s="32"/>
      <c r="H8" s="32"/>
    </row>
    <row r="9" spans="1:8" ht="12.75">
      <c r="A9" s="28" t="s">
        <v>28</v>
      </c>
      <c r="B9" s="29" t="s">
        <v>29</v>
      </c>
      <c r="C9" s="31" t="s">
        <v>30</v>
      </c>
      <c r="D9" s="31" t="s">
        <v>31</v>
      </c>
      <c r="E9" s="31" t="s">
        <v>32</v>
      </c>
      <c r="F9" s="28">
        <v>1</v>
      </c>
      <c r="G9" s="32"/>
      <c r="H9" s="32"/>
    </row>
    <row r="10" spans="1:8" ht="12.75">
      <c r="A10" s="28" t="s">
        <v>33</v>
      </c>
      <c r="B10" s="29" t="s">
        <v>34</v>
      </c>
      <c r="C10" s="31" t="s">
        <v>35</v>
      </c>
      <c r="D10" s="31" t="s">
        <v>36</v>
      </c>
      <c r="E10" s="31" t="s">
        <v>37</v>
      </c>
      <c r="F10" s="28">
        <v>1</v>
      </c>
      <c r="G10" s="32"/>
      <c r="H10" s="32"/>
    </row>
    <row r="11" spans="1:9" ht="12.75">
      <c r="A11" s="26" t="s">
        <v>1</v>
      </c>
      <c r="B11" s="26" t="s">
        <v>2</v>
      </c>
      <c r="C11" s="27" t="s">
        <v>3</v>
      </c>
      <c r="D11" s="27" t="s">
        <v>4</v>
      </c>
      <c r="E11" s="27" t="s">
        <v>5</v>
      </c>
      <c r="F11" s="26" t="s">
        <v>6</v>
      </c>
      <c r="G11" s="27" t="s">
        <v>7</v>
      </c>
      <c r="H11" s="27" t="s">
        <v>8</v>
      </c>
      <c r="I11" s="4"/>
    </row>
    <row r="12" spans="1:9" ht="12.75">
      <c r="A12" s="28"/>
      <c r="B12" s="38" t="s">
        <v>38</v>
      </c>
      <c r="C12" s="39" t="s">
        <v>39</v>
      </c>
      <c r="D12" s="39" t="s">
        <v>40</v>
      </c>
      <c r="E12" s="39"/>
      <c r="F12" s="40">
        <v>1</v>
      </c>
      <c r="G12" s="41"/>
      <c r="H12" s="41"/>
      <c r="I12" s="15"/>
    </row>
    <row r="13" spans="1:9" ht="12.75">
      <c r="A13" s="28"/>
      <c r="B13" s="38" t="s">
        <v>111</v>
      </c>
      <c r="C13" s="39" t="s">
        <v>112</v>
      </c>
      <c r="D13" s="39" t="s">
        <v>113</v>
      </c>
      <c r="E13" s="39"/>
      <c r="F13" s="40">
        <v>1</v>
      </c>
      <c r="G13" s="41"/>
      <c r="H13" s="41"/>
      <c r="I13" s="15"/>
    </row>
    <row r="14" spans="1:9" ht="12.75">
      <c r="A14" s="28"/>
      <c r="B14" s="29" t="s">
        <v>41</v>
      </c>
      <c r="C14" s="31" t="s">
        <v>42</v>
      </c>
      <c r="D14" s="31" t="s">
        <v>43</v>
      </c>
      <c r="E14" s="31"/>
      <c r="F14" s="28">
        <v>1</v>
      </c>
      <c r="G14" s="32"/>
      <c r="H14" s="32"/>
      <c r="I14" s="15"/>
    </row>
    <row r="15" spans="1:8" ht="12.75">
      <c r="A15" s="28"/>
      <c r="B15" s="29" t="s">
        <v>44</v>
      </c>
      <c r="C15" s="31" t="s">
        <v>45</v>
      </c>
      <c r="D15" s="31" t="s">
        <v>46</v>
      </c>
      <c r="E15" s="31"/>
      <c r="F15" s="28">
        <v>1</v>
      </c>
      <c r="G15" s="32"/>
      <c r="H15" s="32"/>
    </row>
    <row r="16" spans="1:8" ht="12.75">
      <c r="A16" s="28"/>
      <c r="B16" s="29" t="s">
        <v>47</v>
      </c>
      <c r="C16" s="31" t="s">
        <v>48</v>
      </c>
      <c r="D16" s="31" t="s">
        <v>49</v>
      </c>
      <c r="E16" s="31"/>
      <c r="F16" s="28">
        <v>1</v>
      </c>
      <c r="G16" s="32"/>
      <c r="H16" s="32"/>
    </row>
    <row r="17" spans="1:8" ht="12.75">
      <c r="A17" s="16"/>
      <c r="B17" s="16"/>
      <c r="C17" s="17" t="s">
        <v>50</v>
      </c>
      <c r="D17" s="17"/>
      <c r="E17" s="17"/>
      <c r="F17" s="18">
        <v>36</v>
      </c>
      <c r="G17" s="17"/>
      <c r="H17" s="18"/>
    </row>
    <row r="18" spans="1:8" ht="12.75">
      <c r="A18" s="28"/>
      <c r="B18" s="28"/>
      <c r="C18" s="31"/>
      <c r="D18" s="31"/>
      <c r="E18" s="31"/>
      <c r="F18" s="28"/>
      <c r="G18" s="44" t="s">
        <v>51</v>
      </c>
      <c r="H18" s="45">
        <f>SUM(H5:H17)</f>
        <v>0</v>
      </c>
    </row>
    <row r="19" spans="1:8" ht="12.75">
      <c r="A19" s="28"/>
      <c r="B19" s="28"/>
      <c r="C19" s="31"/>
      <c r="D19" s="31"/>
      <c r="E19" s="31"/>
      <c r="F19" s="31"/>
      <c r="G19" s="31" t="s">
        <v>52</v>
      </c>
      <c r="H19" s="45">
        <f>PRODUCT(H18,1.22)</f>
        <v>0</v>
      </c>
    </row>
    <row r="20" spans="1:8" ht="12.75">
      <c r="A20" s="22"/>
      <c r="B20" s="22"/>
      <c r="C20" s="22"/>
      <c r="D20" s="22"/>
      <c r="E20" s="22"/>
      <c r="F20" s="2" t="s">
        <v>53</v>
      </c>
      <c r="G20" s="22" t="s">
        <v>54</v>
      </c>
      <c r="H20" s="3" t="s">
        <v>8</v>
      </c>
    </row>
    <row r="21" spans="1:8" ht="12.75">
      <c r="A21" s="28"/>
      <c r="B21" s="28"/>
      <c r="C21" s="46" t="s">
        <v>55</v>
      </c>
      <c r="D21" s="46" t="s">
        <v>56</v>
      </c>
      <c r="E21" s="52"/>
      <c r="F21" s="46">
        <f>22+17</f>
        <v>39</v>
      </c>
      <c r="G21" s="46"/>
      <c r="H21" s="46"/>
    </row>
    <row r="22" spans="1:8" ht="12.75">
      <c r="A22" s="28"/>
      <c r="B22" s="28"/>
      <c r="C22" s="46"/>
      <c r="D22" s="46"/>
      <c r="E22" s="46"/>
      <c r="F22" s="46"/>
      <c r="G22" s="47" t="s">
        <v>51</v>
      </c>
      <c r="H22" s="48">
        <f>SUM(H20:H21)</f>
        <v>0</v>
      </c>
    </row>
    <row r="23" spans="1:8" ht="12.75">
      <c r="A23" s="28"/>
      <c r="B23" s="28"/>
      <c r="C23" s="46"/>
      <c r="D23" s="46"/>
      <c r="E23" s="46"/>
      <c r="F23" s="46"/>
      <c r="G23" s="46" t="s">
        <v>52</v>
      </c>
      <c r="H23" s="48">
        <f>PRODUCT(H22,1.22)</f>
        <v>0</v>
      </c>
    </row>
    <row r="24" spans="1:8" ht="12.75">
      <c r="A24" s="28"/>
      <c r="B24" s="28"/>
      <c r="C24" s="46"/>
      <c r="D24" s="46"/>
      <c r="E24" s="46"/>
      <c r="F24" s="46"/>
      <c r="G24" s="46"/>
      <c r="H24" s="46"/>
    </row>
    <row r="25" spans="1:8" ht="12.75">
      <c r="A25" s="49"/>
      <c r="B25" s="49"/>
      <c r="C25" s="47" t="s">
        <v>57</v>
      </c>
      <c r="D25" s="47"/>
      <c r="E25" s="47"/>
      <c r="F25" s="47"/>
      <c r="G25" s="47"/>
      <c r="H25" s="48">
        <f>SUM(H23,H19)</f>
        <v>0</v>
      </c>
    </row>
    <row r="26" spans="1:2" ht="12.75">
      <c r="A26"/>
      <c r="B26"/>
    </row>
    <row r="27" spans="1:2" ht="12.75">
      <c r="A27"/>
      <c r="B27"/>
    </row>
    <row r="28" spans="1:4" ht="12.75">
      <c r="A28"/>
      <c r="B28"/>
      <c r="C28" s="17"/>
      <c r="D28" s="17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</sheetData>
  <sheetProtection/>
  <mergeCells count="1">
    <mergeCell ref="B2:C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2009-06-25T10:23:27Z</cp:lastPrinted>
  <dcterms:created xsi:type="dcterms:W3CDTF">2009-06-23T13:07:11Z</dcterms:created>
  <dcterms:modified xsi:type="dcterms:W3CDTF">2009-07-17T07:26:12Z</dcterms:modified>
  <cp:category/>
  <cp:version/>
  <cp:contentType/>
  <cp:contentStatus/>
</cp:coreProperties>
</file>